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s>
  <calcPr calcId="144525"/>
</workbook>
</file>

<file path=xl/sharedStrings.xml><?xml version="1.0" encoding="utf-8"?>
<sst xmlns="http://schemas.openxmlformats.org/spreadsheetml/2006/main" count="238" uniqueCount="170">
  <si>
    <t>附件</t>
  </si>
  <si>
    <t>赣州市章贡区2022年1-6月民生实事项目进展情况表（截至6月30日）</t>
  </si>
  <si>
    <t>序号</t>
  </si>
  <si>
    <t>项目名称</t>
  </si>
  <si>
    <t>牵头单位</t>
  </si>
  <si>
    <t>2022年度目标任务</t>
  </si>
  <si>
    <t>年度投资                                        计划                                             （亿元）</t>
  </si>
  <si>
    <t>项目开工时间</t>
  </si>
  <si>
    <t>拟竣工时间</t>
  </si>
  <si>
    <t>截止2021年底累计完成投资（亿元）</t>
  </si>
  <si>
    <t>1—6月完成投资                                    （亿元）</t>
  </si>
  <si>
    <t>完成年度投资率（％）</t>
  </si>
  <si>
    <t>项目形象进度</t>
  </si>
  <si>
    <t>下一步推进措施及完成时限</t>
  </si>
  <si>
    <t>2022年民生实事共计40项，其中项目类共计28个，事项类12项</t>
  </si>
  <si>
    <t>一、群众满意教育工程（项目6个，事项4项）</t>
  </si>
  <si>
    <t>章贡区梅江路保育院新建项目</t>
  </si>
  <si>
    <t>区教体局</t>
  </si>
  <si>
    <t>完成教学楼主体工程</t>
  </si>
  <si>
    <t>已完成三通一平和场地平整，正在进行教学楼独立基础施工。</t>
  </si>
  <si>
    <t>协调区建投公司督促施工单位加快施工进度。</t>
  </si>
  <si>
    <t>赣二中文峰路校区新建项目</t>
  </si>
  <si>
    <t>完成工程建设（完工）</t>
  </si>
  <si>
    <t>已完成主体封顶，正在进行室内装饰装修。</t>
  </si>
  <si>
    <t>督促施工单位加快施工进度。</t>
  </si>
  <si>
    <t>章贡区沙河中学改扩建项目(一期)</t>
  </si>
  <si>
    <t>完成一期工程建设</t>
  </si>
  <si>
    <t>已完成教学楼主体封顶，正在进行室内装修及室外附属设施施工。</t>
  </si>
  <si>
    <t>协调区建投公司督促施工单位加大室内装修施工进度，争取7月完成教学楼建设交付给学校使用。</t>
  </si>
  <si>
    <t>赣州市章贡区机关幼儿园示范性托育服务机构建设项目</t>
  </si>
  <si>
    <t>区卫健委</t>
  </si>
  <si>
    <t>完成设计并装修</t>
  </si>
  <si>
    <t>消防管道安装、水电安装，内墙涂料施工</t>
  </si>
  <si>
    <t>完成消防、水电安装施工。</t>
  </si>
  <si>
    <t>红旗二小栎木坑路校区新建项目</t>
  </si>
  <si>
    <t>已完成报告厅和风雨球馆、南北教学楼屋面砼浇捣，正在进行室内砖砌墙体施工。</t>
  </si>
  <si>
    <t>章贡区机关幼儿园建设项目（滨江二小东阳山校区）</t>
  </si>
  <si>
    <t>区建投公司</t>
  </si>
  <si>
    <t>完成装修改造，交付使用</t>
  </si>
  <si>
    <t>正进行内墙涂料施工、外墙墙面清洁及基层施工</t>
  </si>
  <si>
    <t>加快推进墙体砌筑、粉刷，消防水电安装及外墙漆施工，计划7月底完成该项工作。</t>
  </si>
  <si>
    <t>阳明中学高中部开放式图书阅览室建设</t>
  </si>
  <si>
    <t>完成</t>
  </si>
  <si>
    <t>已完成项目采购，待阳明中学完成消防验收后可施工</t>
  </si>
  <si>
    <t>督促尽快完成消防验收</t>
  </si>
  <si>
    <t>学生饮水工程</t>
  </si>
  <si>
    <t>启动采购</t>
  </si>
  <si>
    <t>已完成方案审核，正落实项目采购公示事宜。</t>
  </si>
  <si>
    <t>协调项目资金到位后按要求公示采购意向。</t>
  </si>
  <si>
    <t>教育扶贫</t>
  </si>
  <si>
    <t>按学籍地资助原则，已发放2022年春季学期学前、义教、普高、中职学段助学金0.03亿元。</t>
  </si>
  <si>
    <t>查漏补缺，确保应助尽助，一个不漏。</t>
  </si>
  <si>
    <t>推进职业教育高质量发展</t>
  </si>
  <si>
    <t>实现与高职院校开设定向升学班。</t>
  </si>
  <si>
    <t>无</t>
  </si>
  <si>
    <t>/</t>
  </si>
  <si>
    <t>已与江西环境工程职业学院、江西青年职业学院建立中高职一体化长学制培养机制。</t>
  </si>
  <si>
    <t>招收工业机器人技术应用、计算机应用、电子商务等专业定向升学班学生。</t>
  </si>
  <si>
    <t>二、健康保障服务工程（项目5个）</t>
  </si>
  <si>
    <t>广东省人民医院赣州医院（沙河院区）建设项目</t>
  </si>
  <si>
    <t>完成前期工作并开工建设</t>
  </si>
  <si>
    <t>地下室土石方开挖施工，感染楼完成三层梁板混凝土施工，正在进行四层楼面模板安装。</t>
  </si>
  <si>
    <t>加快推进地下室土石方施工，进行四层梁板浇筑。</t>
  </si>
  <si>
    <t>赣州市章贡区中医院建设项目</t>
  </si>
  <si>
    <t>完成主体结构封顶</t>
  </si>
  <si>
    <t>主体结构已封顶，公卫大楼墙体砌筑完成，正进行住院大楼墙体砌筑。</t>
  </si>
  <si>
    <t>加快推进住院大楼墙体砌筑。</t>
  </si>
  <si>
    <t>村居全民健身点、健身工程示范点项目</t>
  </si>
  <si>
    <t>已完成建设6个健身苑点</t>
  </si>
  <si>
    <t>继续推进健身苑点、农体健身工程选址建设</t>
  </si>
  <si>
    <t>章贡区水南镇九曲河路社区卫生服务中心建设项目</t>
  </si>
  <si>
    <t>区建投公司
、区卫健委</t>
  </si>
  <si>
    <t>施工许可证办理，地下室土方开挖。</t>
  </si>
  <si>
    <t>加快地下室土方开挖施工。</t>
  </si>
  <si>
    <t>章贡区市民健身中心项目</t>
  </si>
  <si>
    <t>区文旅公司</t>
  </si>
  <si>
    <t>完成主体结构50%</t>
  </si>
  <si>
    <t>1.办公区板房、卫生间施工完成；
2.完成水电幕墙等剩余专业图纸会审
3.体育综合馆2-9~2-13轴基础筏板垫层施工开始
4.体育综合馆的塔吊基础施工</t>
  </si>
  <si>
    <t>完成施工许可证办理；开展基础开挖工作</t>
  </si>
  <si>
    <t>三、安居宜居乐居工程(项目12个，事项1项)</t>
  </si>
  <si>
    <t>章贡区社区居家养老服务中心</t>
  </si>
  <si>
    <t>区民政局</t>
  </si>
  <si>
    <t xml:space="preserve">
1.赣江源社区居家养老服务中心设计方案已制订，墙体改建已完成，正在贴地砖；
2.章江南社区居家养老服务中心：基本建设已完工，部分家具已到位；
3.兴国路社区居家养老服务中心：基本建设已完工，部分家具已到位；
4.解放路居家养老服务中心：活动场所配套设备正在进行政府采购流程；
5.西津路居家养老服务中心：内部配套配套设备正在进行政府采购流程
</t>
  </si>
  <si>
    <t>继续完成站点建设及采购设备，拟第四季度完成。</t>
  </si>
  <si>
    <t>章贡区解放街道嵌入式养老院</t>
  </si>
  <si>
    <t>施工方已进展进行修缮工程，房屋原门窗已拆除，增加钢结构支撑以及其他修缮工程</t>
  </si>
  <si>
    <t>继续完成修缮工程，拟第四季度完成。</t>
  </si>
  <si>
    <t>章贡区沙石镇敬老院适老化改造</t>
  </si>
  <si>
    <t>因疫情原因敬老院实施封闭管理，正在进行适老化设备安装，督促安全施工，尽快投入使用。</t>
  </si>
  <si>
    <t>继续进行适老化设备的安装，拟第四季度完成。</t>
  </si>
  <si>
    <t>章贡区家庭养老照护床位（100张）</t>
  </si>
  <si>
    <t>从全区失能、半失能老人中遴选85户家庭探索开展养老照护床位试点。</t>
  </si>
  <si>
    <t>继续遴选剩下15户家庭，拟第四季度完成。</t>
  </si>
  <si>
    <t>章贡区家庭适老化改造（121户）</t>
  </si>
  <si>
    <t>已完成章贡区60户特殊困难老年人居家适老化改造。</t>
  </si>
  <si>
    <t>继续进行改造对象人员摸排，拟6月底完成。</t>
  </si>
  <si>
    <t>章贡区水东城中村棚户区改造项目（正兴小区建设项目）</t>
  </si>
  <si>
    <t>2#、3#楼粉刷完成100%
4#、5#、10#、11#楼砌体完成80%
1#、6#、7#、8#、9#、13#楼砌体完成40%
12#、18层楼面封顶</t>
  </si>
  <si>
    <t>加快当前进度</t>
  </si>
  <si>
    <r>
      <rPr>
        <sz val="11"/>
        <rFont val="宋体"/>
        <charset val="134"/>
      </rPr>
      <t>章贡区江南府（南区）返迁安置房建设项目</t>
    </r>
    <r>
      <rPr>
        <b/>
        <sz val="11"/>
        <rFont val="宋体"/>
        <charset val="134"/>
      </rPr>
      <t>（交付分配）</t>
    </r>
  </si>
  <si>
    <t>竣工验收</t>
  </si>
  <si>
    <t>一期：1#楼完成公共部位顶棚腻子施工及栏杆安装；5#楼完成外立面、公共部位顶棚腻子施工，防火门安装完成；地下室消防管完成40%，顶棚刮白75%；地下室顶板土方回填完成100%；一期挡土墙完成75%
二期：2#楼完成外立面及门窗玻璃安装；3#、4#楼完成栏杆安装，外墙漆完成85%；完成地下室顶棚刮白，消防管安装完成90%，市政完成15%</t>
  </si>
  <si>
    <t>加快施工进度，确保年底竣工并交付</t>
  </si>
  <si>
    <r>
      <rPr>
        <sz val="11"/>
        <rFont val="宋体"/>
        <charset val="134"/>
      </rPr>
      <t>赣州市章贡区桔红T街城市棚户区改造安置房（云皇·和谐佳苑）项目</t>
    </r>
    <r>
      <rPr>
        <b/>
        <sz val="11"/>
        <rFont val="宋体"/>
        <charset val="134"/>
      </rPr>
      <t>（交付分配）</t>
    </r>
  </si>
  <si>
    <t>一期：提交规划验收资料，完成消防检测
二期：1#-4#楼绿化完成90%，幼儿园化粪池完成，路基整形，二次装修施工
三期：15#楼、居家养老装饰装修施工完成90%，15#楼外墙漆施工</t>
  </si>
  <si>
    <r>
      <rPr>
        <sz val="11"/>
        <rFont val="宋体"/>
        <charset val="134"/>
      </rPr>
      <t>赣州市章贡区冶机厂城市棚户区改造安置房（康兴家园）项目</t>
    </r>
    <r>
      <rPr>
        <b/>
        <sz val="11"/>
        <rFont val="宋体"/>
        <charset val="134"/>
      </rPr>
      <t>（交付分配）</t>
    </r>
  </si>
  <si>
    <t xml:space="preserve">地下室地面找坡，进行消防管道及人防区域设备安装
</t>
  </si>
  <si>
    <t>章贡区沙河站东农贸市场建设项目</t>
  </si>
  <si>
    <t>目前市自然资源局正在根据现有的范围出具规划条件通知书，我们公司已将区政府拟定相关函件报市自然资源局申请对该地块进行公开出让</t>
  </si>
  <si>
    <t>加强跟进</t>
  </si>
  <si>
    <t>章贡区2022年老旧小区改造项目</t>
  </si>
  <si>
    <t>区住建局</t>
  </si>
  <si>
    <t>2022年开工，当年完工</t>
  </si>
  <si>
    <t>东外街道、章江街道、南外街道、赣江街道、解放街道等24个片区12个标段已发布招标公告,已完成2个标段施工招标。预计7月进场施工。</t>
  </si>
  <si>
    <t>7月开始进场施工，积极调度协调推进项目进场开工。</t>
  </si>
  <si>
    <t>文化惠民系列活动</t>
  </si>
  <si>
    <t>区文广新旅局</t>
  </si>
  <si>
    <t>完成送文化下乡活动50场、送电影下乡活动648场</t>
  </si>
  <si>
    <t>围绕党的二十大胜利召开主题，开展“我们的节日”、“百姓大舞台”等文艺演出60余场、送电影下乡140余场，公益展览7次。</t>
  </si>
  <si>
    <t>持续开展“我们的节日”、“百姓大舞台”、“榕树下的红歌队”、“一村一歌”等群众文化活动，组织专家和文化文艺骨干送培训进社区，实现社区琴棋书画唱歌跳舞等文艺活动全覆盖，满足市民文化文艺需要，进一步开展全民艺术普及。</t>
  </si>
  <si>
    <t>四、出行环境改善工程(项目4个)</t>
  </si>
  <si>
    <t>沙河组团F地块周边道路</t>
  </si>
  <si>
    <t>公园东路：2022年3月
其他路段尚未开工</t>
  </si>
  <si>
    <t>公园东路：2022年12月
其他路段尚未开工</t>
  </si>
  <si>
    <t>1. 红月路（公园东路-金盆山路）：已完成施工图设计。
2. 汉仙岩路（公园东路-金盆山路）及玉岩路（红月路-如日山路）：正在办理规划条件。
（3）公园东路（红旗大道东延-如日山路）：目前已完成虔清生物段k0+180~k0+213段挡墙浇筑、k0+120~k0+150段挡墙垫层浇筑，路基开挖完成45%，K0+300～K0+600段及K0+190～K0～300段路基开挖完成35%，k0+600~k0+835段路基开挖完成10%</t>
  </si>
  <si>
    <t>科盈路、马祖路环境提升改造项目</t>
  </si>
  <si>
    <t>2022.5.31日已竣工验收</t>
  </si>
  <si>
    <t>农村公路新改建、农村公路安防工程、美丽生态文明农村路建设项目</t>
  </si>
  <si>
    <t>区交通运输局</t>
  </si>
  <si>
    <t>2022年12月</t>
  </si>
  <si>
    <t>农村公路新改建项目已完成3.5公里</t>
  </si>
  <si>
    <t>农村路灯工程项目</t>
  </si>
  <si>
    <t>区农业农村局</t>
  </si>
  <si>
    <t>对有路灯安装需求的村民小组开展路灯亮化工程</t>
  </si>
  <si>
    <t>已投入村庄整治资金13.3万元，建设路灯85盏。下发了《章贡区2022年农村一事一议亮化工程实施方案》、《关于下达我区2022年农村公益事业财政奖补项目计划的通知》，安排62万元一事一议资金用于农村路灯建设。</t>
  </si>
  <si>
    <t>督促各镇尽快采购路灯。</t>
  </si>
  <si>
    <t>五、社会事业改善工程（项目1个，事项7项）</t>
  </si>
  <si>
    <t>区退役军人服务中心项目</t>
  </si>
  <si>
    <t>区退役军人事务局</t>
  </si>
  <si>
    <t>项目已完工</t>
  </si>
  <si>
    <t>社会保障扶贫</t>
  </si>
  <si>
    <t>对符合相应救助条件的对象给予低保救助、特困救助、临时救助，做到应保尽保应救尽救</t>
  </si>
  <si>
    <t>每月及时发展各类保障金，已对保障对象进行提标提补工作，提高保障待遇。</t>
  </si>
  <si>
    <t>扩大就业创业</t>
  </si>
  <si>
    <t>区人社局</t>
  </si>
  <si>
    <t>目前，完成城镇新增就业5051人，完成目标任务数77.71%；完成新增农村劳动力转移就业1812人，完成目标任务数75.5%。</t>
  </si>
  <si>
    <t>继续做好城镇新增就业和农村劳动力转移就业工作，保质保量完成目标任务。</t>
  </si>
  <si>
    <t>积极做好重点群体就业帮扶</t>
  </si>
  <si>
    <t>统筹抓好高校毕业生、农民工、退役军人、城乡脱贫劳动力等重点群体就业、创业，目前，全区开发公益性岗位安置就业600人。</t>
  </si>
  <si>
    <t>继续抓好高校毕业生、农民工、退役军人、城乡脱贫劳动力等重点群体就业、创业，加大公益性岗位开发力度。</t>
  </si>
  <si>
    <t>资助困难企业职工参加城镇职工医疗保险</t>
  </si>
  <si>
    <t>市医保局直属分局</t>
  </si>
  <si>
    <t>截止到2022年6月28日，暂未收到省级和区级财政配套资金</t>
  </si>
  <si>
    <t>已打报告给区政府，申请历年尚欠资金1.38亿元；加强与区财政部门的沟通，争取今年资金0.64亿元到位</t>
  </si>
  <si>
    <t>城乡居民基本医疗保险</t>
  </si>
  <si>
    <t>截止到2022年6月28日，市级财政专户收到中央财政补助资金5364万元，省级财政补助资金4023万元，居民个人自缴0.98亿元，合计1.92亿元</t>
  </si>
  <si>
    <t>加强与财政部门的沟通，加快资金配套进度</t>
  </si>
  <si>
    <t>政府资助参加城乡居民基本医疗保险</t>
  </si>
  <si>
    <t>截止到2022年6月28日，暂未收到省级财政、市级财政和区级财政配套</t>
  </si>
  <si>
    <t>医疗救助</t>
  </si>
  <si>
    <t>截止到2022年6月28日，已收到中央财政补助资金282万元，省级财政补助资金120万元，区级财政配套资金800万元，合计0.12亿元</t>
  </si>
  <si>
    <t>其余配套资金将协同区财政向上级财政部门申请，加快配套进度</t>
  </si>
  <si>
    <t>六、政务服务便利工程（项目1个）</t>
  </si>
  <si>
    <t>智慧城市数字底座项目</t>
  </si>
  <si>
    <t>区工信局</t>
  </si>
  <si>
    <t>完成智慧城市数字底座项目基础建设</t>
  </si>
  <si>
    <t>2022年</t>
  </si>
  <si>
    <t>2024年</t>
  </si>
  <si>
    <t>1.已由第三方机构对我区信息化系统进行初步调研，正在修改调研报告，为项目打下基础
2.已注册成立赣州章贡区数智国投科技有限公司，后期将承担我区智慧城市建设运营工作。</t>
  </si>
  <si>
    <t>通过社会资本融资、专项债等形式，明确项目资金来源</t>
  </si>
</sst>
</file>

<file path=xl/styles.xml><?xml version="1.0" encoding="utf-8"?>
<styleSheet xmlns="http://schemas.openxmlformats.org/spreadsheetml/2006/main">
  <numFmts count="7">
    <numFmt numFmtId="176" formatCode="0.0%"/>
    <numFmt numFmtId="42" formatCode="_ &quot;￥&quot;* #,##0_ ;_ &quot;￥&quot;* \-#,##0_ ;_ &quot;￥&quot;* &quot;-&quot;_ ;_ @_ "/>
    <numFmt numFmtId="43" formatCode="_ * #,##0.00_ ;_ * \-#,##0.00_ ;_ * &quot;-&quot;??_ ;_ @_ "/>
    <numFmt numFmtId="41" formatCode="_ * #,##0_ ;_ * \-#,##0_ ;_ * &quot;-&quot;_ ;_ @_ "/>
    <numFmt numFmtId="177" formatCode="0.00_ "/>
    <numFmt numFmtId="44" formatCode="_ &quot;￥&quot;* #,##0.00_ ;_ &quot;￥&quot;* \-#,##0.00_ ;_ &quot;￥&quot;* &quot;-&quot;??_ ;_ @_ "/>
    <numFmt numFmtId="178" formatCode="0.00;[Red]0.00"/>
  </numFmts>
  <fonts count="29">
    <font>
      <sz val="11"/>
      <color theme="1"/>
      <name val="宋体"/>
      <charset val="134"/>
      <scheme val="minor"/>
    </font>
    <font>
      <sz val="11"/>
      <name val="宋体"/>
      <charset val="134"/>
      <scheme val="minor"/>
    </font>
    <font>
      <sz val="16"/>
      <name val="黑体"/>
      <charset val="134"/>
    </font>
    <font>
      <sz val="20"/>
      <name val="方正小标宋简体"/>
      <charset val="134"/>
    </font>
    <font>
      <b/>
      <sz val="12"/>
      <name val="仿宋_GB2312"/>
      <charset val="134"/>
    </font>
    <font>
      <b/>
      <sz val="11"/>
      <name val="宋体"/>
      <charset val="134"/>
    </font>
    <font>
      <sz val="11"/>
      <name val="宋体"/>
      <charset val="134"/>
    </font>
    <font>
      <sz val="12"/>
      <name val="宋体"/>
      <charset val="134"/>
    </font>
    <font>
      <sz val="10"/>
      <name val="宋体"/>
      <charset val="134"/>
    </font>
    <font>
      <sz val="9"/>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true"/>
      </right>
      <top style="thin">
        <color auto="true"/>
      </top>
      <bottom style="thin">
        <color auto="true"/>
      </bottom>
      <diagonal/>
    </border>
    <border>
      <left style="thin">
        <color rgb="FF000000"/>
      </left>
      <right style="thin">
        <color rgb="FF000000"/>
      </right>
      <top style="thin">
        <color rgb="FF000000"/>
      </top>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5"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7" fillId="21" borderId="18" applyNumberFormat="false" applyAlignment="false" applyProtection="false">
      <alignment vertical="center"/>
    </xf>
    <xf numFmtId="0" fontId="24" fillId="16" borderId="16" applyNumberFormat="false" applyAlignment="false" applyProtection="false">
      <alignment vertical="center"/>
    </xf>
    <xf numFmtId="0" fontId="19" fillId="6" borderId="0" applyNumberFormat="false" applyBorder="false" applyAlignment="false" applyProtection="false">
      <alignment vertical="center"/>
    </xf>
    <xf numFmtId="0" fontId="20" fillId="0" borderId="1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0" borderId="14" applyNumberFormat="false" applyFill="false" applyAlignment="false" applyProtection="false">
      <alignment vertical="center"/>
    </xf>
    <xf numFmtId="0" fontId="10"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5" fillId="0" borderId="12" applyNumberFormat="false" applyFill="false" applyAlignment="false" applyProtection="false">
      <alignment vertical="center"/>
    </xf>
    <xf numFmtId="0" fontId="14" fillId="0" borderId="11"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8" fillId="0" borderId="1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0" fillId="15" borderId="15" applyNumberFormat="false" applyFont="false" applyAlignment="false" applyProtection="false">
      <alignment vertical="center"/>
    </xf>
    <xf numFmtId="0" fontId="11" fillId="17"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26" fillId="21" borderId="17" applyNumberFormat="false" applyAlignment="false" applyProtection="false">
      <alignment vertical="center"/>
    </xf>
    <xf numFmtId="0" fontId="11" fillId="13"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8" fillId="32" borderId="17" applyNumberFormat="false" applyAlignment="false" applyProtection="false">
      <alignment vertical="center"/>
    </xf>
    <xf numFmtId="0" fontId="10" fillId="2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80">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center" vertical="center"/>
    </xf>
    <xf numFmtId="177" fontId="1" fillId="0" borderId="0" xfId="0" applyNumberFormat="true" applyFont="true" applyFill="true" applyAlignment="true">
      <alignment horizontal="center" vertical="center" wrapText="true"/>
    </xf>
    <xf numFmtId="0" fontId="1" fillId="0" borderId="0" xfId="0" applyFont="true" applyFill="true" applyAlignment="true">
      <alignment horizontal="center" vertical="center" wrapText="true"/>
    </xf>
    <xf numFmtId="0" fontId="1" fillId="0" borderId="0" xfId="0" applyFont="true" applyFill="true" applyAlignment="true">
      <alignment vertical="center" wrapText="true"/>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vertical="center"/>
    </xf>
    <xf numFmtId="0" fontId="5" fillId="0" borderId="4" xfId="0" applyFont="true" applyFill="true" applyBorder="true" applyAlignment="true">
      <alignment vertical="center"/>
    </xf>
    <xf numFmtId="0" fontId="6" fillId="0" borderId="1"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2" xfId="0" applyFont="true" applyFill="true" applyBorder="true" applyAlignment="true">
      <alignment horizontal="center" vertical="center"/>
    </xf>
    <xf numFmtId="0" fontId="6" fillId="0" borderId="2" xfId="0" applyFont="true" applyFill="true" applyBorder="true" applyAlignment="true">
      <alignment horizontal="left" vertical="center" wrapText="true"/>
    </xf>
    <xf numFmtId="0" fontId="6" fillId="0" borderId="2" xfId="0" applyFont="true" applyFill="true" applyBorder="true" applyAlignment="true">
      <alignment horizontal="center" vertical="center" wrapText="true"/>
    </xf>
    <xf numFmtId="0" fontId="5" fillId="0" borderId="1" xfId="0" applyFont="true" applyFill="true" applyBorder="true" applyAlignment="true">
      <alignment vertical="center"/>
    </xf>
    <xf numFmtId="0" fontId="6" fillId="0" borderId="5" xfId="0" applyFont="true" applyFill="true" applyBorder="true" applyAlignment="true">
      <alignment horizontal="center" vertical="center"/>
    </xf>
    <xf numFmtId="0" fontId="6" fillId="0" borderId="5" xfId="0" applyFont="true" applyFill="true" applyBorder="true" applyAlignment="true">
      <alignment horizontal="left" vertical="center" wrapText="true"/>
    </xf>
    <xf numFmtId="0" fontId="6" fillId="0" borderId="5" xfId="0" applyFont="true" applyFill="true" applyBorder="true" applyAlignment="true">
      <alignment horizontal="center" vertical="center" wrapText="true"/>
    </xf>
    <xf numFmtId="0" fontId="6" fillId="0" borderId="2" xfId="0" applyFont="true" applyFill="true" applyBorder="true" applyAlignment="true">
      <alignment vertical="center" wrapText="true"/>
    </xf>
    <xf numFmtId="0" fontId="6" fillId="0" borderId="5" xfId="0" applyFont="true" applyFill="true" applyBorder="true" applyAlignment="true">
      <alignment vertical="center" wrapText="true"/>
    </xf>
    <xf numFmtId="0" fontId="4" fillId="0" borderId="6"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4"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57" fontId="7" fillId="0" borderId="1" xfId="0" applyNumberFormat="true" applyFont="true" applyFill="true" applyBorder="true" applyAlignment="true">
      <alignment horizontal="center" vertical="center" wrapText="true"/>
    </xf>
    <xf numFmtId="0" fontId="7" fillId="0" borderId="7" xfId="0" applyNumberFormat="true" applyFont="true" applyFill="true" applyBorder="true" applyAlignment="true">
      <alignment horizontal="center" vertical="center" wrapText="true"/>
    </xf>
    <xf numFmtId="57" fontId="7"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57" fontId="7" fillId="0" borderId="2" xfId="0" applyNumberFormat="true" applyFont="true" applyFill="true" applyBorder="true" applyAlignment="true">
      <alignment horizontal="center" vertical="center"/>
    </xf>
    <xf numFmtId="0" fontId="7" fillId="0" borderId="2" xfId="0" applyFont="true" applyFill="true" applyBorder="true" applyAlignment="true">
      <alignment horizontal="center" vertical="center"/>
    </xf>
    <xf numFmtId="0" fontId="7" fillId="0" borderId="5" xfId="0" applyFont="true" applyFill="true" applyBorder="true" applyAlignment="true">
      <alignment horizontal="center" vertical="center"/>
    </xf>
    <xf numFmtId="57" fontId="7" fillId="0" borderId="8" xfId="0" applyNumberFormat="true" applyFont="true" applyFill="true" applyBorder="true" applyAlignment="true">
      <alignment horizontal="center" vertical="center" wrapText="true"/>
    </xf>
    <xf numFmtId="57" fontId="7" fillId="0" borderId="7"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57" fontId="7" fillId="0" borderId="2" xfId="0" applyNumberFormat="true"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57" fontId="6" fillId="0" borderId="5" xfId="0" applyNumberFormat="true" applyFont="true" applyFill="true" applyBorder="true" applyAlignment="true">
      <alignment horizontal="center" vertical="center" wrapText="true"/>
    </xf>
    <xf numFmtId="57" fontId="6" fillId="0" borderId="1" xfId="0" applyNumberFormat="true" applyFont="true" applyFill="true" applyBorder="true" applyAlignment="true">
      <alignment horizontal="center" vertical="center" wrapText="true"/>
    </xf>
    <xf numFmtId="57" fontId="6" fillId="0" borderId="2" xfId="0" applyNumberFormat="true" applyFont="true" applyFill="true" applyBorder="true" applyAlignment="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2" xfId="0" applyNumberFormat="true" applyFont="true" applyFill="true" applyBorder="true" applyAlignment="true">
      <alignment horizontal="center" vertical="center" wrapText="true"/>
    </xf>
    <xf numFmtId="177" fontId="4" fillId="0" borderId="6"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xf>
    <xf numFmtId="10" fontId="5" fillId="0" borderId="1" xfId="0" applyNumberFormat="true" applyFont="true" applyFill="true" applyBorder="true" applyAlignment="true">
      <alignment horizontal="center" vertical="center"/>
    </xf>
    <xf numFmtId="177" fontId="5" fillId="0" borderId="4"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4" xfId="0" applyFont="true" applyFill="true" applyBorder="true" applyAlignment="true">
      <alignment vertical="center" wrapText="true"/>
    </xf>
    <xf numFmtId="177" fontId="6" fillId="0" borderId="7" xfId="0" applyNumberFormat="true" applyFont="true" applyFill="true" applyBorder="true" applyAlignment="true" applyProtection="true">
      <alignment horizontal="center" vertical="center" wrapText="true"/>
    </xf>
    <xf numFmtId="176" fontId="6" fillId="0" borderId="7" xfId="0" applyNumberFormat="true" applyFont="true" applyFill="true" applyBorder="true" applyAlignment="true" applyProtection="true">
      <alignment horizontal="center" vertical="center" wrapText="true"/>
    </xf>
    <xf numFmtId="0" fontId="6" fillId="0" borderId="7" xfId="0" applyFont="true" applyFill="true" applyBorder="true" applyAlignment="true" applyProtection="true">
      <alignment horizontal="center" vertical="center" wrapText="true"/>
    </xf>
    <xf numFmtId="177" fontId="6" fillId="0" borderId="1" xfId="0" applyNumberFormat="true" applyFont="true" applyFill="true" applyBorder="true" applyAlignment="true">
      <alignment horizontal="center" vertical="center" wrapText="true"/>
    </xf>
    <xf numFmtId="0" fontId="6" fillId="0" borderId="9" xfId="0" applyNumberFormat="true" applyFont="true" applyFill="true" applyBorder="true" applyAlignment="true">
      <alignment vertical="center" wrapText="true"/>
    </xf>
    <xf numFmtId="10" fontId="6" fillId="0" borderId="7" xfId="0" applyNumberFormat="true" applyFont="true" applyFill="true" applyBorder="true" applyAlignment="true" applyProtection="true">
      <alignment horizontal="center" vertical="center" wrapText="true"/>
    </xf>
    <xf numFmtId="0" fontId="6" fillId="0" borderId="7" xfId="0" applyFont="true" applyFill="true" applyBorder="true" applyAlignment="true" applyProtection="true">
      <alignment horizontal="left" vertical="center" wrapText="true"/>
    </xf>
    <xf numFmtId="0" fontId="6" fillId="0" borderId="7" xfId="0" applyFont="true" applyFill="true" applyBorder="true" applyAlignment="true" applyProtection="true">
      <alignment vertical="center" wrapText="true"/>
    </xf>
    <xf numFmtId="177" fontId="6" fillId="0" borderId="2" xfId="0" applyNumberFormat="true" applyFont="true" applyFill="true" applyBorder="true" applyAlignment="true">
      <alignment horizontal="center" vertical="center" wrapText="true"/>
    </xf>
    <xf numFmtId="176" fontId="6" fillId="0" borderId="10" xfId="0" applyNumberFormat="true" applyFont="true" applyFill="true" applyBorder="true" applyAlignment="true" applyProtection="true">
      <alignment horizontal="center" vertical="center" wrapText="true"/>
    </xf>
    <xf numFmtId="177"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177" fontId="8" fillId="0" borderId="8" xfId="0" applyNumberFormat="true" applyFont="true" applyFill="true" applyBorder="true" applyAlignment="true">
      <alignment horizontal="center" vertical="center" wrapText="true"/>
    </xf>
    <xf numFmtId="176" fontId="6" fillId="0" borderId="8" xfId="0" applyNumberFormat="true" applyFont="true" applyFill="true" applyBorder="true" applyAlignment="true" applyProtection="true">
      <alignment horizontal="center" vertical="center" wrapText="true"/>
    </xf>
    <xf numFmtId="0" fontId="9" fillId="0" borderId="5" xfId="0" applyFont="true" applyFill="true" applyBorder="true" applyAlignment="true">
      <alignment horizontal="left" vertical="center" wrapText="true"/>
    </xf>
    <xf numFmtId="0" fontId="9" fillId="0" borderId="5" xfId="0" applyNumberFormat="true" applyFont="true" applyFill="true" applyBorder="true" applyAlignment="true">
      <alignment horizontal="center" vertical="center" wrapText="true"/>
    </xf>
    <xf numFmtId="177" fontId="8" fillId="0" borderId="7"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9" fillId="0" borderId="1" xfId="0" applyNumberFormat="true" applyFont="true" applyFill="true" applyBorder="true" applyAlignment="true">
      <alignment horizontal="center" vertical="center" wrapText="true"/>
    </xf>
    <xf numFmtId="177" fontId="6" fillId="0" borderId="7"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vertical="center" wrapText="true"/>
    </xf>
    <xf numFmtId="177" fontId="7" fillId="0" borderId="2" xfId="0" applyNumberFormat="true" applyFont="true" applyFill="true" applyBorder="true" applyAlignment="true">
      <alignment horizontal="center" vertical="center" wrapText="true"/>
    </xf>
    <xf numFmtId="177" fontId="6" fillId="0" borderId="5"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vertical="center" wrapText="true"/>
    </xf>
    <xf numFmtId="177"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23</xdr:row>
      <xdr:rowOff>0</xdr:rowOff>
    </xdr:from>
    <xdr:to>
      <xdr:col>10</xdr:col>
      <xdr:colOff>1132840</xdr:colOff>
      <xdr:row>23</xdr:row>
      <xdr:rowOff>180975</xdr:rowOff>
    </xdr:to>
    <xdr:pic>
      <xdr:nvPicPr>
        <xdr:cNvPr id="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24"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2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32"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3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4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4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4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4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4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5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5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5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56"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7"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5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6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6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64"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6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6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6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6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6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7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8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88"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89"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6"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7"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20"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21"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28"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29"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5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5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5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5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5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6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6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6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6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6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7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7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7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7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7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7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7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8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8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8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8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8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9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9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9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9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9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9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0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0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0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0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0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1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1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1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216"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217"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1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2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2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2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224"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22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2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2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3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3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3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3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3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4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4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4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4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248"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249"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5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5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25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2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256"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257"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58"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59"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0"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1"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2"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3"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4"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5"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6"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7"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8"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69"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0"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1"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2"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3"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4"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5"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6"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7"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8"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79"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280" name="Picture_53"/>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281" name="Picture_54"/>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82"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83"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84"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85"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86"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87"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288" name="Picture_6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289" name="Picture_6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0"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1"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2"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3"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4"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5"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6"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7"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8"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299"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0"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1"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2"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3"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4"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5"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6"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7"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8"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09"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0"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1"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312" name="Picture_38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313" name="Picture_38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4"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5"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6"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7"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8"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19"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320" name="Picture_389"/>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321" name="Picture_390"/>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2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2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2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2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2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3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3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3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3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3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4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4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344"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34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4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4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5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352"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35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5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5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5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6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6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6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6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6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7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7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7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7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376"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377"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7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8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38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3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160655</xdr:rowOff>
    </xdr:to>
    <xdr:pic>
      <xdr:nvPicPr>
        <xdr:cNvPr id="384" name="Picture 2" descr="clip_image14"/>
        <xdr:cNvPicPr>
          <a:picLocks noChangeAspect="true"/>
        </xdr:cNvPicPr>
      </xdr:nvPicPr>
      <xdr:blipFill>
        <a:blip r:embed="rId1"/>
        <a:stretch>
          <a:fillRect/>
        </a:stretch>
      </xdr:blipFill>
      <xdr:spPr>
        <a:xfrm>
          <a:off x="7362190" y="15093950"/>
          <a:ext cx="1132840"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38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86"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87"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88"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89"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0"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1"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2"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3"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4"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5"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6"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7"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8"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399"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0"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1"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2"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3"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4"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5"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6"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07"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08" name="Picture_53"/>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09" name="Picture_54"/>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0"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1"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2"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3"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4"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5"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16" name="Picture_6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17" name="Picture_6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8"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19"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0"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1"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2"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3"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4"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5"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6"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7"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8"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29"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0"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1"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2"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3"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4"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5"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6"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7"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8"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39"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40" name="Picture_38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41" name="Picture_38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42"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43"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44"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45"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46"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447"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48" name="Picture_389"/>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449" name="Picture_390"/>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472"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47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480"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481"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4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04"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0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12"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1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1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1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1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1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1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1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2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36"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37"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3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4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4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4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54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44"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4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4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68"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69"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76"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577"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5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664"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66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672"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67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696"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697"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6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704"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70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06"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07"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08"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09"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0"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1"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2"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3"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4"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5"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6"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7"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8"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19"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0"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1"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2"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3"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4"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5"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6"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27"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28" name="Picture_53"/>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29" name="Picture_54"/>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0"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1"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2"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3"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4"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5"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36" name="Picture_6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37" name="Picture_6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8"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39"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0"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1"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2"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3"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4"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5"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6"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7"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8"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49"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0"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1"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2"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3"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4"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5"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6"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7"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8"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59"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60" name="Picture_38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61" name="Picture_38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62"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63"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64"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65"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66"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767"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68" name="Picture_389"/>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769" name="Picture_390"/>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792"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79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7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800"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801"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824"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82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3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832"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83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34"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35"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36"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37"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38"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39"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0"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1"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2"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3"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4"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5"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6"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7"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8"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49"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0"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1"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2"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3"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4"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5"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56" name="Picture_53"/>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57" name="Picture_54"/>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8"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59"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0"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1"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2"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3"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64" name="Picture_6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65" name="Picture_6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6"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7"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8"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69"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0"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1"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2"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3"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4"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5"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6"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7"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8"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79"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0"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1"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2"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3"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4"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5"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6"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87"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88" name="Picture_38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89" name="Picture_38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90"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91"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92"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93"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94"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895"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96" name="Picture_389"/>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897" name="Picture_390"/>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8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20"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21"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2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2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28"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29"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52"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5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60"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61"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6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7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84"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8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8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9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99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92"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99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9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016"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017"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024"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02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0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0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12"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1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20"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21"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44"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45"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1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52"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15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54"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55"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56"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57"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58"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59"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0"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1"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2"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3"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4"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5"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6"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7"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8"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69"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0"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1"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2"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3"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4"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5"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176" name="Picture_53"/>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177" name="Picture_54"/>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8"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79"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0"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1"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2"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3"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184" name="Picture_6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185" name="Picture_6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6"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7"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8"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89"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0"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1"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2"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3"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4"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5"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6"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7"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8"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199"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0"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1"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2"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3"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4"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5"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6"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07"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208" name="Picture_38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209" name="Picture_38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10"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11"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12"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13"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14"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15"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216" name="Picture_389"/>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217" name="Picture_390"/>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1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1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2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3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40"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41"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48"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49"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72"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73"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2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80" name="Picture 2" descr="clip_image14"/>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160655</xdr:rowOff>
    </xdr:to>
    <xdr:pic>
      <xdr:nvPicPr>
        <xdr:cNvPr id="1281" name="Picture 543" descr="clip_image807"/>
        <xdr:cNvPicPr>
          <a:picLocks noChangeAspect="true"/>
        </xdr:cNvPicPr>
      </xdr:nvPicPr>
      <xdr:blipFill>
        <a:blip r:embed="rId1"/>
        <a:stretch>
          <a:fillRect/>
        </a:stretch>
      </xdr:blipFill>
      <xdr:spPr>
        <a:xfrm>
          <a:off x="7362190" y="15093950"/>
          <a:ext cx="1142365" cy="16065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2"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3"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4"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5"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6"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7"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8"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89"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0"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1"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2"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3"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4"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5"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6"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7"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8"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299"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0"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1"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2"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3"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04" name="Picture_53"/>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05" name="Picture_54"/>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6"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7"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8"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09"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0"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1"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12" name="Picture_6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13" name="Picture_6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4"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5"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6"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7"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8"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19"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0"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1"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2"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3"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4"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5"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6"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7"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8"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29"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0"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1"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2"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3"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4"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5"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36" name="Picture_381"/>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37" name="Picture_382"/>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8"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39"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40"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41"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42"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343"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44" name="Picture_389"/>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180975</xdr:rowOff>
    </xdr:to>
    <xdr:pic>
      <xdr:nvPicPr>
        <xdr:cNvPr id="1345" name="Picture_390"/>
        <xdr:cNvPicPr>
          <a:picLocks noChangeAspect="true"/>
        </xdr:cNvPicPr>
      </xdr:nvPicPr>
      <xdr:blipFill>
        <a:blip r:embed="rId3"/>
        <a:stretch>
          <a:fillRect/>
        </a:stretch>
      </xdr:blipFill>
      <xdr:spPr>
        <a:xfrm>
          <a:off x="7362190" y="15093950"/>
          <a:ext cx="123761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4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4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5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5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5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5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5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6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6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6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6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6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1368"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369"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7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7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7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7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7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1376"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377"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7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7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8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8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8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8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8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8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8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8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8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8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90"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9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9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9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9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9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9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9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398"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39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1400"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01"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02"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0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04"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0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180975</xdr:rowOff>
    </xdr:to>
    <xdr:pic>
      <xdr:nvPicPr>
        <xdr:cNvPr id="1406" name="Picture 2" descr="clip_image14"/>
        <xdr:cNvPicPr>
          <a:picLocks noChangeAspect="true"/>
        </xdr:cNvPicPr>
      </xdr:nvPicPr>
      <xdr:blipFill>
        <a:blip r:embed="rId1"/>
        <a:stretch>
          <a:fillRect/>
        </a:stretch>
      </xdr:blipFill>
      <xdr:spPr>
        <a:xfrm>
          <a:off x="7362190" y="15093950"/>
          <a:ext cx="1132840"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0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173990</xdr:rowOff>
    </xdr:to>
    <xdr:pic>
      <xdr:nvPicPr>
        <xdr:cNvPr id="1408" name="Picture 2" descr="clip_image14"/>
        <xdr:cNvPicPr>
          <a:picLocks noChangeAspect="true"/>
        </xdr:cNvPicPr>
      </xdr:nvPicPr>
      <xdr:blipFill>
        <a:blip r:embed="rId1"/>
        <a:stretch>
          <a:fillRect/>
        </a:stretch>
      </xdr:blipFill>
      <xdr:spPr>
        <a:xfrm>
          <a:off x="7362190" y="15093950"/>
          <a:ext cx="1132840"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09"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1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2"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2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0"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32"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3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4"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6"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8" name="Picture 2" descr="clip_image14"/>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3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40"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41"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4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4"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5"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5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2"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3"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64"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65"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6"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7"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8"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69"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70" name="Picture 2" descr="clip_image14"/>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180975</xdr:rowOff>
    </xdr:to>
    <xdr:pic>
      <xdr:nvPicPr>
        <xdr:cNvPr id="1471" name="Picture 543" descr="clip_image807"/>
        <xdr:cNvPicPr>
          <a:picLocks noChangeAspect="true"/>
        </xdr:cNvPicPr>
      </xdr:nvPicPr>
      <xdr:blipFill>
        <a:blip r:embed="rId1"/>
        <a:stretch>
          <a:fillRect/>
        </a:stretch>
      </xdr:blipFill>
      <xdr:spPr>
        <a:xfrm>
          <a:off x="7362190" y="15093950"/>
          <a:ext cx="1142365" cy="18097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72" name="Picture 2" descr="clip_image14"/>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173990</xdr:rowOff>
    </xdr:to>
    <xdr:pic>
      <xdr:nvPicPr>
        <xdr:cNvPr id="1473" name="Picture 543" descr="clip_image807"/>
        <xdr:cNvPicPr>
          <a:picLocks noChangeAspect="true"/>
        </xdr:cNvPicPr>
      </xdr:nvPicPr>
      <xdr:blipFill>
        <a:blip r:embed="rId1"/>
        <a:stretch>
          <a:fillRect/>
        </a:stretch>
      </xdr:blipFill>
      <xdr:spPr>
        <a:xfrm>
          <a:off x="7362190" y="15093950"/>
          <a:ext cx="1142365" cy="173990"/>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7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7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7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7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7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7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8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8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8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8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8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8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8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8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8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8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9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9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9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9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9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9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9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9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49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49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0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0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0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0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0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0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0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0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0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0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1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1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1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1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1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1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1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1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1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1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2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2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2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2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2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2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2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2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2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2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3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3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3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3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3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3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3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3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3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3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4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4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4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4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4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4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4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4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4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4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5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5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5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5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5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5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5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5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5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5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560"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561"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6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6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6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6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6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6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568"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569"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7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7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7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7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7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7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7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7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7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7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8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8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8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8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8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8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8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8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8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8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9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9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592"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593"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9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9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9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9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59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59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600"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601"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2"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3"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4"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5"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6"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7"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8"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09"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0"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1"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2"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3"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4"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5"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6"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7"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8"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19"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0"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1"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2"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3"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24" name="Picture_53"/>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25" name="Picture_54"/>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6"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7"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8"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29"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0"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1"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32" name="Picture_6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33" name="Picture_6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4"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5"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6"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7"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8"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39"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0"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1"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2"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3"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4"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5"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6"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7"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8"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49"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0"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1"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2"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3"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4"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5"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56" name="Picture_38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57" name="Picture_38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8"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59"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60"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61"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62"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663"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64" name="Picture_389"/>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665" name="Picture_390"/>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6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6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6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6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7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7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7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7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7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7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7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7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7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7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8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8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8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8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8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8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8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8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688"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689"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9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9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9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9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9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9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696"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697"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69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69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0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0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0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0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0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0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0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0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0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0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10"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11"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1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1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1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1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1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1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18"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19"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720"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721"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22"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23"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24"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25"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187325</xdr:rowOff>
    </xdr:to>
    <xdr:pic>
      <xdr:nvPicPr>
        <xdr:cNvPr id="1726" name="Picture 2" descr="clip_image14"/>
        <xdr:cNvPicPr>
          <a:picLocks noChangeAspect="true"/>
        </xdr:cNvPicPr>
      </xdr:nvPicPr>
      <xdr:blipFill>
        <a:blip r:embed="rId1"/>
        <a:stretch>
          <a:fillRect/>
        </a:stretch>
      </xdr:blipFill>
      <xdr:spPr>
        <a:xfrm>
          <a:off x="7362190" y="15093950"/>
          <a:ext cx="1132840" cy="18732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187325</xdr:rowOff>
    </xdr:to>
    <xdr:pic>
      <xdr:nvPicPr>
        <xdr:cNvPr id="1727" name="Picture 543" descr="clip_image807"/>
        <xdr:cNvPicPr>
          <a:picLocks noChangeAspect="true"/>
        </xdr:cNvPicPr>
      </xdr:nvPicPr>
      <xdr:blipFill>
        <a:blip r:embed="rId1"/>
        <a:stretch>
          <a:fillRect/>
        </a:stretch>
      </xdr:blipFill>
      <xdr:spPr>
        <a:xfrm>
          <a:off x="7362190" y="15093950"/>
          <a:ext cx="1142365" cy="187325"/>
        </a:xfrm>
        <a:prstGeom prst="rect">
          <a:avLst/>
        </a:prstGeom>
        <a:noFill/>
        <a:ln w="9525">
          <a:noFill/>
        </a:ln>
      </xdr:spPr>
    </xdr:pic>
    <xdr:clientData/>
  </xdr:twoCellAnchor>
  <xdr:twoCellAnchor editAs="oneCell">
    <xdr:from>
      <xdr:col>10</xdr:col>
      <xdr:colOff>0</xdr:colOff>
      <xdr:row>23</xdr:row>
      <xdr:rowOff>0</xdr:rowOff>
    </xdr:from>
    <xdr:to>
      <xdr:col>10</xdr:col>
      <xdr:colOff>1132840</xdr:colOff>
      <xdr:row>23</xdr:row>
      <xdr:rowOff>154305</xdr:rowOff>
    </xdr:to>
    <xdr:pic>
      <xdr:nvPicPr>
        <xdr:cNvPr id="1728" name="Picture 2" descr="clip_image14"/>
        <xdr:cNvPicPr>
          <a:picLocks noChangeAspect="true"/>
        </xdr:cNvPicPr>
      </xdr:nvPicPr>
      <xdr:blipFill>
        <a:blip r:embed="rId1"/>
        <a:stretch>
          <a:fillRect/>
        </a:stretch>
      </xdr:blipFill>
      <xdr:spPr>
        <a:xfrm>
          <a:off x="7362190" y="15093950"/>
          <a:ext cx="1132840" cy="154305"/>
        </a:xfrm>
        <a:prstGeom prst="rect">
          <a:avLst/>
        </a:prstGeom>
        <a:noFill/>
        <a:ln w="9525">
          <a:noFill/>
        </a:ln>
      </xdr:spPr>
    </xdr:pic>
    <xdr:clientData/>
  </xdr:twoCellAnchor>
  <xdr:twoCellAnchor editAs="oneCell">
    <xdr:from>
      <xdr:col>10</xdr:col>
      <xdr:colOff>0</xdr:colOff>
      <xdr:row>23</xdr:row>
      <xdr:rowOff>0</xdr:rowOff>
    </xdr:from>
    <xdr:to>
      <xdr:col>10</xdr:col>
      <xdr:colOff>1142365</xdr:colOff>
      <xdr:row>23</xdr:row>
      <xdr:rowOff>154305</xdr:rowOff>
    </xdr:to>
    <xdr:pic>
      <xdr:nvPicPr>
        <xdr:cNvPr id="1729" name="Picture 543" descr="clip_image807"/>
        <xdr:cNvPicPr>
          <a:picLocks noChangeAspect="true"/>
        </xdr:cNvPicPr>
      </xdr:nvPicPr>
      <xdr:blipFill>
        <a:blip r:embed="rId1"/>
        <a:stretch>
          <a:fillRect/>
        </a:stretch>
      </xdr:blipFill>
      <xdr:spPr>
        <a:xfrm>
          <a:off x="7362190" y="15093950"/>
          <a:ext cx="1142365" cy="15430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0" name="Picture_3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1" name="Picture_3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2" name="Picture_3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3" name="Picture_3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4" name="Picture_3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5" name="Picture_3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6" name="Picture_3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7" name="Picture_3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8" name="Picture_3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39" name="Picture_4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0" name="Picture_4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1" name="Picture_4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2" name="Picture_43"/>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3" name="Picture_44"/>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4" name="Picture_4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5" name="Picture_4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6" name="Picture_4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7" name="Picture_4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8" name="Picture_4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49" name="Picture_5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0" name="Picture_51"/>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1" name="Picture_52"/>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52" name="Picture_53"/>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53" name="Picture_54"/>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4" name="Picture_55"/>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5" name="Picture_56"/>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6" name="Picture_57"/>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7" name="Picture_58"/>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8" name="Picture_59"/>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59" name="Picture_60"/>
        <xdr:cNvPicPr>
          <a:picLocks noChangeAspect="true"/>
        </xdr:cNvPicPr>
      </xdr:nvPicPr>
      <xdr:blipFill>
        <a:blip r:embed="rId2"/>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60" name="Picture_6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61" name="Picture_6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2" name="Picture_35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3" name="Picture_36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4" name="Picture_36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5" name="Picture_36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6" name="Picture_36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7" name="Picture_36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8" name="Picture_36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69" name="Picture_36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0" name="Picture_36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1" name="Picture_36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2" name="Picture_36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3" name="Picture_37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4" name="Picture_371"/>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5" name="Picture_372"/>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6" name="Picture_37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7" name="Picture_37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8" name="Picture_37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79" name="Picture_37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0" name="Picture_37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1" name="Picture_37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2" name="Picture_379"/>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3" name="Picture_380"/>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84" name="Picture_381"/>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85" name="Picture_382"/>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6" name="Picture_383"/>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7" name="Picture_384"/>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8" name="Picture_385"/>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89" name="Picture_386"/>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90" name="Picture_387"/>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200660</xdr:rowOff>
    </xdr:to>
    <xdr:pic>
      <xdr:nvPicPr>
        <xdr:cNvPr id="1791" name="Picture_388"/>
        <xdr:cNvPicPr>
          <a:picLocks noChangeAspect="true"/>
        </xdr:cNvPicPr>
      </xdr:nvPicPr>
      <xdr:blipFill>
        <a:blip r:embed="rId4"/>
        <a:stretch>
          <a:fillRect/>
        </a:stretch>
      </xdr:blipFill>
      <xdr:spPr>
        <a:xfrm>
          <a:off x="7362190" y="15093950"/>
          <a:ext cx="1237615" cy="200660"/>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92" name="Picture_389"/>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23</xdr:row>
      <xdr:rowOff>0</xdr:rowOff>
    </xdr:from>
    <xdr:to>
      <xdr:col>10</xdr:col>
      <xdr:colOff>1237615</xdr:colOff>
      <xdr:row>23</xdr:row>
      <xdr:rowOff>187325</xdr:rowOff>
    </xdr:to>
    <xdr:pic>
      <xdr:nvPicPr>
        <xdr:cNvPr id="1793" name="Picture_390"/>
        <xdr:cNvPicPr>
          <a:picLocks noChangeAspect="true"/>
        </xdr:cNvPicPr>
      </xdr:nvPicPr>
      <xdr:blipFill>
        <a:blip r:embed="rId3"/>
        <a:stretch>
          <a:fillRect/>
        </a:stretch>
      </xdr:blipFill>
      <xdr:spPr>
        <a:xfrm>
          <a:off x="7362190" y="15093950"/>
          <a:ext cx="1237615" cy="18732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79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79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79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79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79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79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0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0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0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0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0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0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0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0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0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0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1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1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1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1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1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1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1816"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1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1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1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2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2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2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2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1824"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2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2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2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2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2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3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3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3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3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3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3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3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3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3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3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4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4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4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4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4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4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4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4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1848"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4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5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5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5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5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185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5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1856"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5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5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5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6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7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80"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8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8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8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8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8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8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188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88"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88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0"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2"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4"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6"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8"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89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0"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2"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4"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6"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8"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0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0"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912"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91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4"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6"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8"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191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920"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192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2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2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2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2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3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3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4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4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4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5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5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5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5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5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6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6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6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6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6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7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7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7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7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7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8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8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8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8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8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9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9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9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9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199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19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0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0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0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0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0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0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008"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00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1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1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1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016"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01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1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2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2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2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2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2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3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3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040"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041"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4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0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0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048"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04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0"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1"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2"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3"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4"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5"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6"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7"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8"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59"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0"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1"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2"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3"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4"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5"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6"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7"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8"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69"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0"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1"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072"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073"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4"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5"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6"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7"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8"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79"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080"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081"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2"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3"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4"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5"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6"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7"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8"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89"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0"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1"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2"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3"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4"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5"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6"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7"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8"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099"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0"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1"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2"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3"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104"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105"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6"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7"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8"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09"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10"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11"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112"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113"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1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1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1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1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2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2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2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2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2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3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136"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13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4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144"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145"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4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5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5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5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5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5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6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6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6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6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168"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16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7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7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217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1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2176"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17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78"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79"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0"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1"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2"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3"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4"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5"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6"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7"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8"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89"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0"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1"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2"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3"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4"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5"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6"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7"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8"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199"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00"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01"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02"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03"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04"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05"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06"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07"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08"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09"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0"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1"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2"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3"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4"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5"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6"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7"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8"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19"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0"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1"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2"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3"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4"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5"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6"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7"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8"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29"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0"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1"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32"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33"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4"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5"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6"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7"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8"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2239"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40"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2241"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26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26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272"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27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29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29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2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0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0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0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0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0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06"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07"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08"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09"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0"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1"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2"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3"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4"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5"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6"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7"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8"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19"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0"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1"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2"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3"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4"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5"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6"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27"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28"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2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30"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31"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32"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33"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34"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2335"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3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3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60"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6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6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68"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236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3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0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56"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5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64"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65"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88"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8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9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4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96"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49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498" name="Picture_3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499" name="Picture_3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0" name="Picture_3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1" name="Picture_3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2" name="Picture_3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3" name="Picture_3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4" name="Picture_3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5" name="Picture_3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6" name="Picture_3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7" name="Picture_4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8" name="Picture_4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09" name="Picture_4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0" name="Picture_4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1" name="Picture_4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2" name="Picture_4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3" name="Picture_4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4" name="Picture_4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5" name="Picture_4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6" name="Picture_4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7" name="Picture_5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8" name="Picture_5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19" name="Picture_5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20" name="Picture_53"/>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21" name="Picture_54"/>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22" name="Picture_5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23" name="Picture_5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24" name="Picture_5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25" name="Picture_5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26" name="Picture_5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27" name="Picture_6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28" name="Picture_6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29" name="Picture_6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0" name="Picture_35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1" name="Picture_36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2" name="Picture_36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3" name="Picture_36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4" name="Picture_36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5" name="Picture_36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6" name="Picture_36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7" name="Picture_36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8" name="Picture_36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39" name="Picture_36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0" name="Picture_36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1" name="Picture_37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2" name="Picture_37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3" name="Picture_37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4" name="Picture_37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5" name="Picture_37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6" name="Picture_37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7" name="Picture_37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8" name="Picture_37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49" name="Picture_37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0" name="Picture_37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1" name="Picture_38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52" name="Picture_38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53" name="Picture_38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4" name="Picture_38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5" name="Picture_38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6" name="Picture_38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7" name="Picture_38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8" name="Picture_38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559" name="Picture_38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60" name="Picture_389"/>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561" name="Picture_390"/>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584"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585"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592"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593"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5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0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616"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61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2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2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26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624"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2625"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26" name="Picture_3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27" name="Picture_3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28" name="Picture_3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29" name="Picture_3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0" name="Picture_3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1" name="Picture_3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2" name="Picture_3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3" name="Picture_3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4" name="Picture_3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5" name="Picture_4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6" name="Picture_4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7" name="Picture_4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8" name="Picture_4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39" name="Picture_4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0" name="Picture_4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1" name="Picture_4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2" name="Picture_4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3" name="Picture_4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4" name="Picture_4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5" name="Picture_5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6" name="Picture_5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47" name="Picture_5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48" name="Picture_53"/>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49" name="Picture_54"/>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0" name="Picture_5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1" name="Picture_5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2" name="Picture_5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3" name="Picture_5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4" name="Picture_5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5" name="Picture_6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56" name="Picture_6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57" name="Picture_6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8" name="Picture_35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59" name="Picture_36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0" name="Picture_36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1" name="Picture_36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2" name="Picture_36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3" name="Picture_36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4" name="Picture_36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5" name="Picture_36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6" name="Picture_36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7" name="Picture_36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8" name="Picture_36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69" name="Picture_37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0" name="Picture_37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1" name="Picture_37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2" name="Picture_37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3" name="Picture_37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4" name="Picture_37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5" name="Picture_37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6" name="Picture_37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7" name="Picture_37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8" name="Picture_37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79" name="Picture_38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80" name="Picture_38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81" name="Picture_38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82" name="Picture_38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83" name="Picture_38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84" name="Picture_38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85" name="Picture_38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86" name="Picture_38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2687" name="Picture_38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88" name="Picture_389"/>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2689" name="Picture_390"/>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69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0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12"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13"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20"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21"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44"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45"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4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5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5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52"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53"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54"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55"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56"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57"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58"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59"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0"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1"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2"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3"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4"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5"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6"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7"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8"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69"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0"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1"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2"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3"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4"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5"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76"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77"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8"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79"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80"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81"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82"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2783"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84"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785"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8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8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8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8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79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808"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809"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816"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2817"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4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5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6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7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8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89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04"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05"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0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12"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13"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36"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37"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4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4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29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44"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2945"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46" name="Picture_3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47" name="Picture_3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48" name="Picture_3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49" name="Picture_3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0" name="Picture_3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1" name="Picture_3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2" name="Picture_3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3" name="Picture_3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4" name="Picture_3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5" name="Picture_4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6" name="Picture_4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7" name="Picture_4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8" name="Picture_4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59" name="Picture_4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0" name="Picture_4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1" name="Picture_4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2" name="Picture_4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3" name="Picture_4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4" name="Picture_4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5" name="Picture_5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6" name="Picture_5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67" name="Picture_5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2968" name="Picture_53"/>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2969" name="Picture_54"/>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0" name="Picture_5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1" name="Picture_5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2" name="Picture_5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3" name="Picture_5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4" name="Picture_5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5" name="Picture_6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2976" name="Picture_6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2977" name="Picture_6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8" name="Picture_35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79" name="Picture_36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0" name="Picture_36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1" name="Picture_36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2" name="Picture_36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3" name="Picture_36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4" name="Picture_36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5" name="Picture_36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6" name="Picture_36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7" name="Picture_36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8" name="Picture_36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89" name="Picture_37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0" name="Picture_37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1" name="Picture_37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2" name="Picture_37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3" name="Picture_37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4" name="Picture_37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5" name="Picture_37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6" name="Picture_37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7" name="Picture_37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8" name="Picture_37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2999" name="Picture_38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000" name="Picture_38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001" name="Picture_38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02" name="Picture_38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03" name="Picture_38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04" name="Picture_38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05" name="Picture_38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06" name="Picture_38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07" name="Picture_38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008" name="Picture_389"/>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009" name="Picture_390"/>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32"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33"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40"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41"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4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5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64"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65"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6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7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307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72"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3073"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74" name="Picture_3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75" name="Picture_3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76" name="Picture_3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77" name="Picture_3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78" name="Picture_3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79" name="Picture_3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0" name="Picture_3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1" name="Picture_3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2" name="Picture_3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3" name="Picture_4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4" name="Picture_4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5" name="Picture_4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6" name="Picture_4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7" name="Picture_4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8" name="Picture_4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89" name="Picture_4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0" name="Picture_4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1" name="Picture_4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2" name="Picture_4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3" name="Picture_5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4" name="Picture_5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5" name="Picture_5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096" name="Picture_53"/>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097" name="Picture_54"/>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8" name="Picture_5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099" name="Picture_5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0" name="Picture_5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1" name="Picture_5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2" name="Picture_5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3" name="Picture_6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104" name="Picture_6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105" name="Picture_6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6" name="Picture_35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7" name="Picture_36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8" name="Picture_36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09" name="Picture_36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0" name="Picture_36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1" name="Picture_36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2" name="Picture_36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3" name="Picture_36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4" name="Picture_36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5" name="Picture_36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6" name="Picture_36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7" name="Picture_37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8" name="Picture_37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19" name="Picture_37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0" name="Picture_37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1" name="Picture_37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2" name="Picture_37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3" name="Picture_37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4" name="Picture_37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5" name="Picture_37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6" name="Picture_37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27" name="Picture_38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128" name="Picture_38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129" name="Picture_38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30" name="Picture_38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31" name="Picture_38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32" name="Picture_38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33" name="Picture_38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34" name="Picture_38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3135" name="Picture_38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136" name="Picture_389"/>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3137" name="Picture_390"/>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4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4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4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5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5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5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5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5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160"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16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6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6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6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168"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16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7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7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7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7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7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8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8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8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8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8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9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192"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19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9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9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19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1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200"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0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0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1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2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2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2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3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23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32"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3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3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3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5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5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6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2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6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26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6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6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6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6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7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7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7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7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7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7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7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7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7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7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8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8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8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8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8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8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8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8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8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8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9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9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9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9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9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9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9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9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29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29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0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0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0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0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0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0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0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0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0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0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1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1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1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1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1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1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1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1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1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1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2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2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2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2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2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2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2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2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2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2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3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3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3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3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3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3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3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3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3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3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4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4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4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4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4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4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4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4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4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4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5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5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352"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353"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5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5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5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5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5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5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360"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361"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6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6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6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6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6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6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6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6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7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7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7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7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7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7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7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7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7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7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8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8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8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8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384"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385"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8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8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8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8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39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39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392"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393"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394"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395"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396"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397"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398"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399"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0"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1"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2"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3"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4"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5"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6"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7"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8"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09"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0"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1"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2"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3"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4"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5"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16"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17"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8"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19"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0"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1"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2"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3"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24"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25"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6"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7"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8"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29"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0"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1"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2"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3"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4"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5"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6"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7"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8"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39"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0"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1"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2"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3"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4"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5"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6"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47"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48"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49"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50"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51"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52"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53"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54"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455"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56"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457"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5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5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6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6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6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6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6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6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6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6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6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6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7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7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7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7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7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7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7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7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7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7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480"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481"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8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8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8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8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8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8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488"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489"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9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9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9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9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9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9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9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9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49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49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0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0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0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0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0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0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0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0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0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0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1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1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512"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513"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1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1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1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1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351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351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3520"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3521"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2"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3"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4"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5"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6"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7"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8"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29"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0"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1"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2"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3"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4"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5"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6"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7"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8"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39"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0"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1"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2"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3"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44"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45"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6"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7"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8"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49"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0"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1"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52"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53"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4"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5"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6"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7"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8"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59"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0"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1"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2"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3"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4"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5"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6"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7"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8"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69"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0"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1"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2"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3"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4"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5"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76"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77"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8"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79"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80"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81"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82"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583"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84"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585"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8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8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8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8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9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9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9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9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9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9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9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9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59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59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0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0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0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0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0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0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0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0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608"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0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1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1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1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1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1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1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616"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1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1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1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2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2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2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2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2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2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2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2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2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2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30"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3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3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3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3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3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3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3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38"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3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640"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4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42"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4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44"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4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178435</xdr:rowOff>
    </xdr:to>
    <xdr:pic>
      <xdr:nvPicPr>
        <xdr:cNvPr id="3646" name="Picture 2" descr="clip_image14"/>
        <xdr:cNvPicPr>
          <a:picLocks noChangeAspect="true"/>
        </xdr:cNvPicPr>
      </xdr:nvPicPr>
      <xdr:blipFill>
        <a:blip r:embed="rId1"/>
        <a:stretch>
          <a:fillRect/>
        </a:stretch>
      </xdr:blipFill>
      <xdr:spPr>
        <a:xfrm>
          <a:off x="7362190" y="2921000"/>
          <a:ext cx="1139825"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4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3648"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4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5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6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72"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7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367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80"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68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2"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4"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6"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8"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8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0"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2"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4"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5"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6"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8"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69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0"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2"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3"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70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70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6"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7"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8"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09"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10" name="Picture 2" descr="clip_image14"/>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178435</xdr:rowOff>
    </xdr:to>
    <xdr:pic>
      <xdr:nvPicPr>
        <xdr:cNvPr id="3711" name="Picture 543" descr="clip_image807"/>
        <xdr:cNvPicPr>
          <a:picLocks noChangeAspect="true"/>
        </xdr:cNvPicPr>
      </xdr:nvPicPr>
      <xdr:blipFill>
        <a:blip r:embed="rId1"/>
        <a:stretch>
          <a:fillRect/>
        </a:stretch>
      </xdr:blipFill>
      <xdr:spPr>
        <a:xfrm>
          <a:off x="7362190" y="2921000"/>
          <a:ext cx="1141730" cy="17843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712"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371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1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1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1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1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2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2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2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2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2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3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3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4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4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4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5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5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5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5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5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6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6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6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6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6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7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7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7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7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7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8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8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8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8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8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9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9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9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9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79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7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800"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801"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0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0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0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0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808"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80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1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1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1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1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1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1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2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2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2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2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2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832"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833"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3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8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8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840"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841"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2"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3"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4"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5"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6"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7"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8"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49"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0"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1"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2"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3"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4"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5"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6"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7"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8"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59"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0"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1"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2"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3"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864"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865"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6"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7"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8"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69"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0"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1"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872"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873"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4"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5"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6"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7"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8"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79"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0"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1"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2"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3"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4"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5"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6"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7"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8"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89"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0"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1"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2"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3"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4"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5"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896"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897"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8"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899"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00"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01"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02"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03"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904"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905"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0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0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0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1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1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1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1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1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1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2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2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2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2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928"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92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3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936"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93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4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4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4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5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5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5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5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5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960"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961"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6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6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396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39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161290</xdr:rowOff>
    </xdr:to>
    <xdr:pic>
      <xdr:nvPicPr>
        <xdr:cNvPr id="3968" name="Picture 2" descr="clip_image14"/>
        <xdr:cNvPicPr>
          <a:picLocks noChangeAspect="true"/>
        </xdr:cNvPicPr>
      </xdr:nvPicPr>
      <xdr:blipFill>
        <a:blip r:embed="rId1"/>
        <a:stretch>
          <a:fillRect/>
        </a:stretch>
      </xdr:blipFill>
      <xdr:spPr>
        <a:xfrm>
          <a:off x="7362190" y="2921000"/>
          <a:ext cx="1139825"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396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0"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1"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2"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3"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4"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5"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6"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7"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8"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79"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0"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1"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2"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3"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4"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5"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6"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7"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8"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89"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0"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1"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992"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3993"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4"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5"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6"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7"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8"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3999"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4000"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4001"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2"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3"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4"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5"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6"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7"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8"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09"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0"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1"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2"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3"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4"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5"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6"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7"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8"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19"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0"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1"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2"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3"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4024"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4025"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6"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7"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8"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29"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30"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4031"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4032"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4033"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3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3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5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5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6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6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88"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8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9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0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9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09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098"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099"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0"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1"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2"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3"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4"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5"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6"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7"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8"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09"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0"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1"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2"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3"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4"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5"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6"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7"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8"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19"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20"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2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22"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23"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24"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25"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26" name="Picture 2" descr="clip_image14"/>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190500</xdr:rowOff>
    </xdr:to>
    <xdr:pic>
      <xdr:nvPicPr>
        <xdr:cNvPr id="4127" name="Picture 543" descr="clip_image807"/>
        <xdr:cNvPicPr>
          <a:picLocks noChangeAspect="true"/>
        </xdr:cNvPicPr>
      </xdr:nvPicPr>
      <xdr:blipFill>
        <a:blip r:embed="rId1"/>
        <a:stretch>
          <a:fillRect/>
        </a:stretch>
      </xdr:blipFill>
      <xdr:spPr>
        <a:xfrm>
          <a:off x="7362190" y="2921000"/>
          <a:ext cx="1141730" cy="19050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28"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2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52"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5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60"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16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1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0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1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48"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4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56"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5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80"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81"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8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8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2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88"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28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0" name="Picture_3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1" name="Picture_3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2" name="Picture_3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3" name="Picture_3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4" name="Picture_3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5" name="Picture_3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6" name="Picture_3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7" name="Picture_3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8" name="Picture_3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299" name="Picture_4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0" name="Picture_4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1" name="Picture_4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2" name="Picture_4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3" name="Picture_4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4" name="Picture_4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5" name="Picture_4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6" name="Picture_4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7" name="Picture_4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8" name="Picture_4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09" name="Picture_5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0" name="Picture_5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1" name="Picture_5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12" name="Picture_53"/>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13" name="Picture_54"/>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4" name="Picture_5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5" name="Picture_5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6" name="Picture_5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7" name="Picture_5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8" name="Picture_5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19" name="Picture_6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20" name="Picture_6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21" name="Picture_6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2" name="Picture_35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3" name="Picture_36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4" name="Picture_36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5" name="Picture_36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6" name="Picture_36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7" name="Picture_36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8" name="Picture_36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29" name="Picture_36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0" name="Picture_36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1" name="Picture_36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2" name="Picture_36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3" name="Picture_37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4" name="Picture_37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5" name="Picture_37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6" name="Picture_37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7" name="Picture_37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8" name="Picture_37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39" name="Picture_37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0" name="Picture_37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1" name="Picture_37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2" name="Picture_37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3" name="Picture_38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44" name="Picture_38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45" name="Picture_38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6" name="Picture_38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7" name="Picture_38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8" name="Picture_38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49" name="Picture_38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50" name="Picture_38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351" name="Picture_38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52" name="Picture_389"/>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353" name="Picture_390"/>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5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5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376"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37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384"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385"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39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0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408"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409"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1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1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1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1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1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41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416" name="Picture 2" descr="clip_image14"/>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161290</xdr:rowOff>
    </xdr:to>
    <xdr:pic>
      <xdr:nvPicPr>
        <xdr:cNvPr id="4417" name="Picture 543" descr="clip_image807"/>
        <xdr:cNvPicPr>
          <a:picLocks noChangeAspect="true"/>
        </xdr:cNvPicPr>
      </xdr:nvPicPr>
      <xdr:blipFill>
        <a:blip r:embed="rId1"/>
        <a:stretch>
          <a:fillRect/>
        </a:stretch>
      </xdr:blipFill>
      <xdr:spPr>
        <a:xfrm>
          <a:off x="7362190" y="2921000"/>
          <a:ext cx="1141730" cy="16129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18" name="Picture_3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19" name="Picture_3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0" name="Picture_3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1" name="Picture_3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2" name="Picture_3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3" name="Picture_3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4" name="Picture_3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5" name="Picture_3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6" name="Picture_3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7" name="Picture_4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8" name="Picture_4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29" name="Picture_4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0" name="Picture_43"/>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1" name="Picture_44"/>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2" name="Picture_4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3" name="Picture_4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4" name="Picture_4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5" name="Picture_4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6" name="Picture_4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7" name="Picture_5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8" name="Picture_51"/>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39" name="Picture_52"/>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40" name="Picture_53"/>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41" name="Picture_54"/>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42" name="Picture_55"/>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43" name="Picture_56"/>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44" name="Picture_57"/>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45" name="Picture_58"/>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46" name="Picture_59"/>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47" name="Picture_60"/>
        <xdr:cNvPicPr>
          <a:picLocks noChangeAspect="true"/>
        </xdr:cNvPicPr>
      </xdr:nvPicPr>
      <xdr:blipFill>
        <a:blip r:embed="rId2"/>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48" name="Picture_6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49" name="Picture_6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0" name="Picture_35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1" name="Picture_36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2" name="Picture_36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3" name="Picture_36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4" name="Picture_36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5" name="Picture_36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6" name="Picture_36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7" name="Picture_36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8" name="Picture_36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59" name="Picture_36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0" name="Picture_36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1" name="Picture_37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2" name="Picture_371"/>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3" name="Picture_372"/>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4" name="Picture_37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5" name="Picture_37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6" name="Picture_37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7" name="Picture_37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8" name="Picture_37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69" name="Picture_37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0" name="Picture_379"/>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1" name="Picture_380"/>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72" name="Picture_381"/>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73" name="Picture_382"/>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4" name="Picture_383"/>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5" name="Picture_384"/>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6" name="Picture_385"/>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7" name="Picture_386"/>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8" name="Picture_387"/>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198755</xdr:rowOff>
    </xdr:to>
    <xdr:pic>
      <xdr:nvPicPr>
        <xdr:cNvPr id="4479" name="Picture_388"/>
        <xdr:cNvPicPr>
          <a:picLocks noChangeAspect="true"/>
        </xdr:cNvPicPr>
      </xdr:nvPicPr>
      <xdr:blipFill>
        <a:blip r:embed="rId4"/>
        <a:stretch>
          <a:fillRect/>
        </a:stretch>
      </xdr:blipFill>
      <xdr:spPr>
        <a:xfrm>
          <a:off x="7362190" y="2921000"/>
          <a:ext cx="1240155" cy="198755"/>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80" name="Picture_389"/>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6</xdr:row>
      <xdr:rowOff>0</xdr:rowOff>
    </xdr:from>
    <xdr:to>
      <xdr:col>10</xdr:col>
      <xdr:colOff>1240155</xdr:colOff>
      <xdr:row>6</xdr:row>
      <xdr:rowOff>181610</xdr:rowOff>
    </xdr:to>
    <xdr:pic>
      <xdr:nvPicPr>
        <xdr:cNvPr id="4481" name="Picture_390"/>
        <xdr:cNvPicPr>
          <a:picLocks noChangeAspect="true"/>
        </xdr:cNvPicPr>
      </xdr:nvPicPr>
      <xdr:blipFill>
        <a:blip r:embed="rId3"/>
        <a:stretch>
          <a:fillRect/>
        </a:stretch>
      </xdr:blipFill>
      <xdr:spPr>
        <a:xfrm>
          <a:off x="7362190" y="2921000"/>
          <a:ext cx="1240155"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8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49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04"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05"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0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12"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13"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36"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37"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4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4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44"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45"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46"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47"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48"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49"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0"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1"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2"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3"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4"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5"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6"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7"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8"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59"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0"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1"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2"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3"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4"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5"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6"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67"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68"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69"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70"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71"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72"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73"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74" name="Picture 2" descr="clip_image14"/>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187325</xdr:rowOff>
    </xdr:to>
    <xdr:pic>
      <xdr:nvPicPr>
        <xdr:cNvPr id="4575" name="Picture 543" descr="clip_image807"/>
        <xdr:cNvPicPr>
          <a:picLocks noChangeAspect="true"/>
        </xdr:cNvPicPr>
      </xdr:nvPicPr>
      <xdr:blipFill>
        <a:blip r:embed="rId1"/>
        <a:stretch>
          <a:fillRect/>
        </a:stretch>
      </xdr:blipFill>
      <xdr:spPr>
        <a:xfrm>
          <a:off x="7362190" y="6521450"/>
          <a:ext cx="1141730" cy="187325"/>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76"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577"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7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7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8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59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600"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601"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0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0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608" name="Picture 2" descr="clip_image14"/>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172720</xdr:rowOff>
    </xdr:to>
    <xdr:pic>
      <xdr:nvPicPr>
        <xdr:cNvPr id="4609" name="Picture 543" descr="clip_image807"/>
        <xdr:cNvPicPr>
          <a:picLocks noChangeAspect="true"/>
        </xdr:cNvPicPr>
      </xdr:nvPicPr>
      <xdr:blipFill>
        <a:blip r:embed="rId1"/>
        <a:stretch>
          <a:fillRect/>
        </a:stretch>
      </xdr:blipFill>
      <xdr:spPr>
        <a:xfrm>
          <a:off x="7362190" y="6521450"/>
          <a:ext cx="1141730" cy="17272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4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5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6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7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8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696"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697"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69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704"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705"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0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728"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729"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3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3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7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736"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737"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38" name="Picture_3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39" name="Picture_3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0" name="Picture_3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1" name="Picture_3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2" name="Picture_3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3" name="Picture_3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4" name="Picture_3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5" name="Picture_3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6" name="Picture_3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7" name="Picture_4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8" name="Picture_4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49" name="Picture_4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0" name="Picture_4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1" name="Picture_4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2" name="Picture_4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3" name="Picture_4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4" name="Picture_4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5" name="Picture_4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6" name="Picture_4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7" name="Picture_5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8" name="Picture_5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59" name="Picture_5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760" name="Picture_53"/>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761" name="Picture_54"/>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62" name="Picture_5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63" name="Picture_5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64" name="Picture_5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65" name="Picture_5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66" name="Picture_5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67" name="Picture_6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768" name="Picture_6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769" name="Picture_6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0" name="Picture_35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1" name="Picture_36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2" name="Picture_36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3" name="Picture_36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4" name="Picture_36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5" name="Picture_36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6" name="Picture_36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7" name="Picture_36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8" name="Picture_36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79" name="Picture_36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0" name="Picture_36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1" name="Picture_37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2" name="Picture_37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3" name="Picture_37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4" name="Picture_37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5" name="Picture_37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6" name="Picture_37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7" name="Picture_37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8" name="Picture_37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89" name="Picture_37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0" name="Picture_37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1" name="Picture_38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792" name="Picture_38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793" name="Picture_38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4" name="Picture_38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5" name="Picture_38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6" name="Picture_38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7" name="Picture_38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8" name="Picture_38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799" name="Picture_38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800" name="Picture_389"/>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801" name="Picture_390"/>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0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1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24"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25"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2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32"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33"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3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6"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7"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4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4"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5"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56"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57"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8"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59"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60"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61"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62" name="Picture 2" descr="clip_image14"/>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181610</xdr:rowOff>
    </xdr:to>
    <xdr:pic>
      <xdr:nvPicPr>
        <xdr:cNvPr id="4863" name="Picture 543" descr="clip_image807"/>
        <xdr:cNvPicPr>
          <a:picLocks noChangeAspect="true"/>
        </xdr:cNvPicPr>
      </xdr:nvPicPr>
      <xdr:blipFill>
        <a:blip r:embed="rId1"/>
        <a:stretch>
          <a:fillRect/>
        </a:stretch>
      </xdr:blipFill>
      <xdr:spPr>
        <a:xfrm>
          <a:off x="7362190" y="6521450"/>
          <a:ext cx="1141730" cy="18161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64" name="Picture 2" descr="clip_image14"/>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1141730</xdr:colOff>
      <xdr:row>11</xdr:row>
      <xdr:rowOff>161290</xdr:rowOff>
    </xdr:to>
    <xdr:pic>
      <xdr:nvPicPr>
        <xdr:cNvPr id="4865" name="Picture 543" descr="clip_image807"/>
        <xdr:cNvPicPr>
          <a:picLocks noChangeAspect="true"/>
        </xdr:cNvPicPr>
      </xdr:nvPicPr>
      <xdr:blipFill>
        <a:blip r:embed="rId1"/>
        <a:stretch>
          <a:fillRect/>
        </a:stretch>
      </xdr:blipFill>
      <xdr:spPr>
        <a:xfrm>
          <a:off x="7362190" y="6521450"/>
          <a:ext cx="1141730" cy="16129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66" name="Picture_3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67" name="Picture_3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68" name="Picture_3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69" name="Picture_3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0" name="Picture_3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1" name="Picture_3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2" name="Picture_3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3" name="Picture_3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4" name="Picture_3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5" name="Picture_4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6" name="Picture_4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7" name="Picture_4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8" name="Picture_43"/>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79" name="Picture_44"/>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0" name="Picture_4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1" name="Picture_4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2" name="Picture_4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3" name="Picture_4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4" name="Picture_4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5" name="Picture_5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6" name="Picture_51"/>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87" name="Picture_52"/>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888" name="Picture_53"/>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889" name="Picture_54"/>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0" name="Picture_55"/>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1" name="Picture_56"/>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2" name="Picture_57"/>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3" name="Picture_58"/>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4" name="Picture_59"/>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5" name="Picture_60"/>
        <xdr:cNvPicPr>
          <a:picLocks noChangeAspect="true"/>
        </xdr:cNvPicPr>
      </xdr:nvPicPr>
      <xdr:blipFill>
        <a:blip r:embed="rId2"/>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896" name="Picture_6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897" name="Picture_6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8" name="Picture_35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899" name="Picture_36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0" name="Picture_36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1" name="Picture_36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2" name="Picture_36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3" name="Picture_36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4" name="Picture_36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5" name="Picture_36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6" name="Picture_36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7" name="Picture_36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8" name="Picture_36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09" name="Picture_37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0" name="Picture_371"/>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1" name="Picture_372"/>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2" name="Picture_37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3" name="Picture_37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4" name="Picture_37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5" name="Picture_37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6" name="Picture_37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7" name="Picture_37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8" name="Picture_379"/>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19" name="Picture_380"/>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920" name="Picture_381"/>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921" name="Picture_382"/>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22" name="Picture_383"/>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23" name="Picture_384"/>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24" name="Picture_385"/>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25" name="Picture_386"/>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26" name="Picture_387"/>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201930</xdr:rowOff>
    </xdr:to>
    <xdr:pic>
      <xdr:nvPicPr>
        <xdr:cNvPr id="4927" name="Picture_388"/>
        <xdr:cNvPicPr>
          <a:picLocks noChangeAspect="true"/>
        </xdr:cNvPicPr>
      </xdr:nvPicPr>
      <xdr:blipFill>
        <a:blip r:embed="rId4"/>
        <a:stretch>
          <a:fillRect/>
        </a:stretch>
      </xdr:blipFill>
      <xdr:spPr>
        <a:xfrm>
          <a:off x="7362190" y="6521450"/>
          <a:ext cx="1237615" cy="20193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928" name="Picture_389"/>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11</xdr:row>
      <xdr:rowOff>0</xdr:rowOff>
    </xdr:from>
    <xdr:to>
      <xdr:col>10</xdr:col>
      <xdr:colOff>1237615</xdr:colOff>
      <xdr:row>11</xdr:row>
      <xdr:rowOff>181610</xdr:rowOff>
    </xdr:to>
    <xdr:pic>
      <xdr:nvPicPr>
        <xdr:cNvPr id="4929" name="Picture_390"/>
        <xdr:cNvPicPr>
          <a:picLocks noChangeAspect="true"/>
        </xdr:cNvPicPr>
      </xdr:nvPicPr>
      <xdr:blipFill>
        <a:blip r:embed="rId3"/>
        <a:stretch>
          <a:fillRect/>
        </a:stretch>
      </xdr:blipFill>
      <xdr:spPr>
        <a:xfrm>
          <a:off x="7362190" y="6521450"/>
          <a:ext cx="1237615"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3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3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3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3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3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4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4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4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4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4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4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5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4952"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95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5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5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5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5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5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4960"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961"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6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6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6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6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6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6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6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6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7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7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7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7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74"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7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7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7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7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7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8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8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82"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8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4984"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98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86"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8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88"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8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181610</xdr:rowOff>
    </xdr:to>
    <xdr:pic>
      <xdr:nvPicPr>
        <xdr:cNvPr id="4990" name="Picture 2" descr="clip_image14"/>
        <xdr:cNvPicPr>
          <a:picLocks noChangeAspect="true"/>
        </xdr:cNvPicPr>
      </xdr:nvPicPr>
      <xdr:blipFill>
        <a:blip r:embed="rId1"/>
        <a:stretch>
          <a:fillRect/>
        </a:stretch>
      </xdr:blipFill>
      <xdr:spPr>
        <a:xfrm>
          <a:off x="7362190" y="2921000"/>
          <a:ext cx="1139825"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499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172720</xdr:rowOff>
    </xdr:to>
    <xdr:pic>
      <xdr:nvPicPr>
        <xdr:cNvPr id="4992" name="Picture 2" descr="clip_image14"/>
        <xdr:cNvPicPr>
          <a:picLocks noChangeAspect="true"/>
        </xdr:cNvPicPr>
      </xdr:nvPicPr>
      <xdr:blipFill>
        <a:blip r:embed="rId1"/>
        <a:stretch>
          <a:fillRect/>
        </a:stretch>
      </xdr:blipFill>
      <xdr:spPr>
        <a:xfrm>
          <a:off x="7362190" y="2921000"/>
          <a:ext cx="1139825"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4993"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499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499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499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499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499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499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6"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7"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0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4"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5"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1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1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8"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19"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20"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21"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22" name="Picture 2" descr="clip_image14"/>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193040</xdr:rowOff>
    </xdr:to>
    <xdr:pic>
      <xdr:nvPicPr>
        <xdr:cNvPr id="5023" name="Picture 543" descr="clip_image807"/>
        <xdr:cNvPicPr>
          <a:picLocks noChangeAspect="true"/>
        </xdr:cNvPicPr>
      </xdr:nvPicPr>
      <xdr:blipFill>
        <a:blip r:embed="rId1"/>
        <a:stretch>
          <a:fillRect/>
        </a:stretch>
      </xdr:blipFill>
      <xdr:spPr>
        <a:xfrm>
          <a:off x="7362190" y="2921000"/>
          <a:ext cx="1141730" cy="19304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24"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25"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2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2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2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2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8"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39"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6"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47"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48"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49"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50"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51"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52"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53"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54" name="Picture 2" descr="clip_image14"/>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181610</xdr:rowOff>
    </xdr:to>
    <xdr:pic>
      <xdr:nvPicPr>
        <xdr:cNvPr id="5055" name="Picture 543" descr="clip_image807"/>
        <xdr:cNvPicPr>
          <a:picLocks noChangeAspect="true"/>
        </xdr:cNvPicPr>
      </xdr:nvPicPr>
      <xdr:blipFill>
        <a:blip r:embed="rId1"/>
        <a:stretch>
          <a:fillRect/>
        </a:stretch>
      </xdr:blipFill>
      <xdr:spPr>
        <a:xfrm>
          <a:off x="7362190" y="2921000"/>
          <a:ext cx="1141730" cy="18161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56" name="Picture 2" descr="clip_image14"/>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172720</xdr:rowOff>
    </xdr:to>
    <xdr:pic>
      <xdr:nvPicPr>
        <xdr:cNvPr id="5057" name="Picture 543" descr="clip_image807"/>
        <xdr:cNvPicPr>
          <a:picLocks noChangeAspect="true"/>
        </xdr:cNvPicPr>
      </xdr:nvPicPr>
      <xdr:blipFill>
        <a:blip r:embed="rId1"/>
        <a:stretch>
          <a:fillRect/>
        </a:stretch>
      </xdr:blipFill>
      <xdr:spPr>
        <a:xfrm>
          <a:off x="7362190" y="2921000"/>
          <a:ext cx="1141730" cy="17272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5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5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6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6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6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6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6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6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6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6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6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6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7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7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7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7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7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7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7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7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7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7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8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8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8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8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8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8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8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8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8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8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9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9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9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9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9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9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9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9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09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09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0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0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0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0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0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0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0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0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0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0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1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1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1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1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1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1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1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1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1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1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2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2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2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2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2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2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2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2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2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2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3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3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3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3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3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3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3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3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3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3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4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4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4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4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144"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145"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4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4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4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4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5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5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152"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153"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5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5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5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5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5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5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6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6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6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6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6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6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6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6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6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6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7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7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7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7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7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7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176"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177"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7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7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8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8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18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18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184"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185"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86"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87"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88"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89"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0"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1"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2"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3"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4"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5"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6"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7"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8"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199"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0"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1"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2"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3"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4"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5"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6"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07"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08"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09"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0"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1"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2"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3"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4"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5"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16"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17"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8"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19"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0"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1"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2"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3"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4"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5"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6"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7"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8"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29"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0"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1"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2"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3"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4"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5"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6"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7"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8"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39"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40"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41"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42"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43"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44"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45"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46"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247"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48"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249"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5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5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5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5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5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5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5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5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5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5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6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6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6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6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6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6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6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6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6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6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7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7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272"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273"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7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7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7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7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7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7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280"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281"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8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8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8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8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8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8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8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8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9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9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9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9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94"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95"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9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9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29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29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30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30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302"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303"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304"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305"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306"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307"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308"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309"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184150</xdr:rowOff>
    </xdr:to>
    <xdr:pic>
      <xdr:nvPicPr>
        <xdr:cNvPr id="5310" name="Picture 2" descr="clip_image14"/>
        <xdr:cNvPicPr>
          <a:picLocks noChangeAspect="true"/>
        </xdr:cNvPicPr>
      </xdr:nvPicPr>
      <xdr:blipFill>
        <a:blip r:embed="rId1"/>
        <a:stretch>
          <a:fillRect/>
        </a:stretch>
      </xdr:blipFill>
      <xdr:spPr>
        <a:xfrm>
          <a:off x="7362190" y="2921000"/>
          <a:ext cx="1139825" cy="184150"/>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184150</xdr:rowOff>
    </xdr:to>
    <xdr:pic>
      <xdr:nvPicPr>
        <xdr:cNvPr id="5311" name="Picture 543" descr="clip_image807"/>
        <xdr:cNvPicPr>
          <a:picLocks noChangeAspect="true"/>
        </xdr:cNvPicPr>
      </xdr:nvPicPr>
      <xdr:blipFill>
        <a:blip r:embed="rId1"/>
        <a:stretch>
          <a:fillRect/>
        </a:stretch>
      </xdr:blipFill>
      <xdr:spPr>
        <a:xfrm>
          <a:off x="7362190" y="2921000"/>
          <a:ext cx="1141730" cy="184150"/>
        </a:xfrm>
        <a:prstGeom prst="rect">
          <a:avLst/>
        </a:prstGeom>
        <a:noFill/>
        <a:ln w="9525">
          <a:noFill/>
        </a:ln>
      </xdr:spPr>
    </xdr:pic>
    <xdr:clientData/>
  </xdr:twoCellAnchor>
  <xdr:twoCellAnchor editAs="oneCell">
    <xdr:from>
      <xdr:col>10</xdr:col>
      <xdr:colOff>0</xdr:colOff>
      <xdr:row>6</xdr:row>
      <xdr:rowOff>0</xdr:rowOff>
    </xdr:from>
    <xdr:to>
      <xdr:col>10</xdr:col>
      <xdr:colOff>1139825</xdr:colOff>
      <xdr:row>6</xdr:row>
      <xdr:rowOff>158115</xdr:rowOff>
    </xdr:to>
    <xdr:pic>
      <xdr:nvPicPr>
        <xdr:cNvPr id="5312" name="Picture 2" descr="clip_image14"/>
        <xdr:cNvPicPr>
          <a:picLocks noChangeAspect="true"/>
        </xdr:cNvPicPr>
      </xdr:nvPicPr>
      <xdr:blipFill>
        <a:blip r:embed="rId1"/>
        <a:stretch>
          <a:fillRect/>
        </a:stretch>
      </xdr:blipFill>
      <xdr:spPr>
        <a:xfrm>
          <a:off x="7362190" y="2921000"/>
          <a:ext cx="1139825" cy="158115"/>
        </a:xfrm>
        <a:prstGeom prst="rect">
          <a:avLst/>
        </a:prstGeom>
        <a:noFill/>
        <a:ln w="9525">
          <a:noFill/>
        </a:ln>
      </xdr:spPr>
    </xdr:pic>
    <xdr:clientData/>
  </xdr:twoCellAnchor>
  <xdr:twoCellAnchor editAs="oneCell">
    <xdr:from>
      <xdr:col>10</xdr:col>
      <xdr:colOff>0</xdr:colOff>
      <xdr:row>6</xdr:row>
      <xdr:rowOff>0</xdr:rowOff>
    </xdr:from>
    <xdr:to>
      <xdr:col>10</xdr:col>
      <xdr:colOff>1141730</xdr:colOff>
      <xdr:row>6</xdr:row>
      <xdr:rowOff>158115</xdr:rowOff>
    </xdr:to>
    <xdr:pic>
      <xdr:nvPicPr>
        <xdr:cNvPr id="5313" name="Picture 543" descr="clip_image807"/>
        <xdr:cNvPicPr>
          <a:picLocks noChangeAspect="true"/>
        </xdr:cNvPicPr>
      </xdr:nvPicPr>
      <xdr:blipFill>
        <a:blip r:embed="rId1"/>
        <a:stretch>
          <a:fillRect/>
        </a:stretch>
      </xdr:blipFill>
      <xdr:spPr>
        <a:xfrm>
          <a:off x="7362190" y="2921000"/>
          <a:ext cx="1141730" cy="158115"/>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14" name="Picture_3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15" name="Picture_3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16" name="Picture_3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17" name="Picture_3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18" name="Picture_3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19" name="Picture_3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0" name="Picture_3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1" name="Picture_3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2" name="Picture_3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3" name="Picture_4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4" name="Picture_4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5" name="Picture_4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6" name="Picture_43"/>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7" name="Picture_44"/>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8" name="Picture_4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29" name="Picture_4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0" name="Picture_4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1" name="Picture_4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2" name="Picture_4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3" name="Picture_5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4" name="Picture_51"/>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5" name="Picture_52"/>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36" name="Picture_53"/>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37" name="Picture_54"/>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8" name="Picture_55"/>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39" name="Picture_56"/>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0" name="Picture_57"/>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1" name="Picture_58"/>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2" name="Picture_59"/>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3" name="Picture_60"/>
        <xdr:cNvPicPr>
          <a:picLocks noChangeAspect="true"/>
        </xdr:cNvPicPr>
      </xdr:nvPicPr>
      <xdr:blipFill>
        <a:blip r:embed="rId2"/>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44" name="Picture_6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45" name="Picture_6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6" name="Picture_35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7" name="Picture_36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8" name="Picture_36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49" name="Picture_36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0" name="Picture_36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1" name="Picture_36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2" name="Picture_36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3" name="Picture_36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4" name="Picture_36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5" name="Picture_36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6" name="Picture_36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7" name="Picture_37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8" name="Picture_371"/>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59" name="Picture_372"/>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0" name="Picture_37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1" name="Picture_37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2" name="Picture_37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3" name="Picture_37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4" name="Picture_37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5" name="Picture_37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6" name="Picture_379"/>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67" name="Picture_380"/>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68" name="Picture_381"/>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69" name="Picture_382"/>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70" name="Picture_383"/>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71" name="Picture_384"/>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72" name="Picture_385"/>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73" name="Picture_386"/>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74" name="Picture_387"/>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201930</xdr:rowOff>
    </xdr:to>
    <xdr:pic>
      <xdr:nvPicPr>
        <xdr:cNvPr id="5375" name="Picture_388"/>
        <xdr:cNvPicPr>
          <a:picLocks noChangeAspect="true"/>
        </xdr:cNvPicPr>
      </xdr:nvPicPr>
      <xdr:blipFill>
        <a:blip r:embed="rId4"/>
        <a:stretch>
          <a:fillRect/>
        </a:stretch>
      </xdr:blipFill>
      <xdr:spPr>
        <a:xfrm>
          <a:off x="7362190" y="2921000"/>
          <a:ext cx="1242695" cy="20193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76" name="Picture_389"/>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6</xdr:row>
      <xdr:rowOff>0</xdr:rowOff>
    </xdr:from>
    <xdr:to>
      <xdr:col>10</xdr:col>
      <xdr:colOff>1242695</xdr:colOff>
      <xdr:row>6</xdr:row>
      <xdr:rowOff>184150</xdr:rowOff>
    </xdr:to>
    <xdr:pic>
      <xdr:nvPicPr>
        <xdr:cNvPr id="5377" name="Picture_390"/>
        <xdr:cNvPicPr>
          <a:picLocks noChangeAspect="true"/>
        </xdr:cNvPicPr>
      </xdr:nvPicPr>
      <xdr:blipFill>
        <a:blip r:embed="rId3"/>
        <a:stretch>
          <a:fillRect/>
        </a:stretch>
      </xdr:blipFill>
      <xdr:spPr>
        <a:xfrm>
          <a:off x="7362190" y="2921000"/>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7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7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6"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7"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8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6"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7"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39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6"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7"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0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6"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7"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1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6"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7"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2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6"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7"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3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4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44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2"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3"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4"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5"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6"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7"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8"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49"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0"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1"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2"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3"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4"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5"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6"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7"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8"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59"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0"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1"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2"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3"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64"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65"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6"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7"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8"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69"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70" name="Picture 2" descr="clip_image14"/>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36</xdr:row>
      <xdr:rowOff>12700</xdr:rowOff>
    </xdr:to>
    <xdr:pic>
      <xdr:nvPicPr>
        <xdr:cNvPr id="5471" name="Picture 543" descr="clip_image807"/>
        <xdr:cNvPicPr>
          <a:picLocks noChangeAspect="true"/>
        </xdr:cNvPicPr>
      </xdr:nvPicPr>
      <xdr:blipFill>
        <a:blip r:embed="rId1"/>
        <a:stretch>
          <a:fillRect/>
        </a:stretch>
      </xdr:blipFill>
      <xdr:spPr>
        <a:xfrm>
          <a:off x="7362190" y="30953075"/>
          <a:ext cx="1144270" cy="184150"/>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2"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3"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4"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5"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6"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7"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8"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79"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0"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1"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2"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3"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4"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5"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6"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7"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8"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89"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0"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1"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2"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3"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4"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5"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6"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7"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8"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499"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500"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501"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502"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503"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504" name="Picture 2" descr="clip_image14"/>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1144270</xdr:colOff>
      <xdr:row>35</xdr:row>
      <xdr:rowOff>167005</xdr:rowOff>
    </xdr:to>
    <xdr:pic>
      <xdr:nvPicPr>
        <xdr:cNvPr id="5505" name="Picture 543" descr="clip_image807"/>
        <xdr:cNvPicPr>
          <a:picLocks noChangeAspect="true"/>
        </xdr:cNvPicPr>
      </xdr:nvPicPr>
      <xdr:blipFill>
        <a:blip r:embed="rId1"/>
        <a:stretch>
          <a:fillRect/>
        </a:stretch>
      </xdr:blipFill>
      <xdr:spPr>
        <a:xfrm>
          <a:off x="7362190" y="30953075"/>
          <a:ext cx="1144270"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0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0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0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0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1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2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3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4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5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6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7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8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59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59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59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60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60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0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1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624"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625"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2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3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3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63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63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34" name="Picture_31"/>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35" name="Picture_32"/>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36" name="Picture_33"/>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37" name="Picture_34"/>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38" name="Picture_35"/>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39" name="Picture_36"/>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0" name="Picture_37"/>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1" name="Picture_38"/>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2" name="Picture_39"/>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3" name="Picture_40"/>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4" name="Picture_41"/>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5" name="Picture_42"/>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6" name="Picture_43"/>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7" name="Picture_44"/>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8" name="Picture_45"/>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49" name="Picture_46"/>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0" name="Picture_47"/>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1" name="Picture_48"/>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2" name="Picture_49"/>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3" name="Picture_50"/>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4" name="Picture_51"/>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5" name="Picture_52"/>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56" name="Picture_53"/>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57" name="Picture_54"/>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8" name="Picture_55"/>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59" name="Picture_56"/>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0" name="Picture_57"/>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1" name="Picture_58"/>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2" name="Picture_59"/>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3" name="Picture_60"/>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64" name="Picture_61"/>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65" name="Picture_62"/>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6" name="Picture_359"/>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7" name="Picture_360"/>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8" name="Picture_361"/>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69" name="Picture_362"/>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0" name="Picture_363"/>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1" name="Picture_364"/>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2" name="Picture_365"/>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3" name="Picture_366"/>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4" name="Picture_367"/>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5" name="Picture_368"/>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6" name="Picture_369"/>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7" name="Picture_370"/>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8" name="Picture_371"/>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79" name="Picture_372"/>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0" name="Picture_373"/>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1" name="Picture_374"/>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2" name="Picture_375"/>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3" name="Picture_376"/>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4" name="Picture_377"/>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5" name="Picture_378"/>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6" name="Picture_379"/>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87" name="Picture_380"/>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88" name="Picture_381"/>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89" name="Picture_382"/>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90" name="Picture_383"/>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91" name="Picture_384"/>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92" name="Picture_385"/>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93" name="Picture_386"/>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94" name="Picture_387"/>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695" name="Picture_388"/>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96" name="Picture_389"/>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697" name="Picture_390"/>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9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69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0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1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2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2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2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2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2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2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2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2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28"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29"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3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2"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3"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4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0"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1"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52"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53"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4"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5"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6"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7"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8" name="Picture 2" descr="clip_image14"/>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36</xdr:row>
      <xdr:rowOff>12700</xdr:rowOff>
    </xdr:to>
    <xdr:pic>
      <xdr:nvPicPr>
        <xdr:cNvPr id="5759" name="Picture 543" descr="clip_image807"/>
        <xdr:cNvPicPr>
          <a:picLocks noChangeAspect="true"/>
        </xdr:cNvPicPr>
      </xdr:nvPicPr>
      <xdr:blipFill>
        <a:blip r:embed="rId1"/>
        <a:stretch>
          <a:fillRect/>
        </a:stretch>
      </xdr:blipFill>
      <xdr:spPr>
        <a:xfrm>
          <a:off x="7362190" y="30953075"/>
          <a:ext cx="1139825" cy="184150"/>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60" name="Picture 2" descr="clip_image14"/>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1139825</xdr:colOff>
      <xdr:row>35</xdr:row>
      <xdr:rowOff>167005</xdr:rowOff>
    </xdr:to>
    <xdr:pic>
      <xdr:nvPicPr>
        <xdr:cNvPr id="5761" name="Picture 543" descr="clip_image807"/>
        <xdr:cNvPicPr>
          <a:picLocks noChangeAspect="true"/>
        </xdr:cNvPicPr>
      </xdr:nvPicPr>
      <xdr:blipFill>
        <a:blip r:embed="rId1"/>
        <a:stretch>
          <a:fillRect/>
        </a:stretch>
      </xdr:blipFill>
      <xdr:spPr>
        <a:xfrm>
          <a:off x="7362190" y="30953075"/>
          <a:ext cx="1139825" cy="167005"/>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2" name="Picture_31"/>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3" name="Picture_32"/>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4" name="Picture_33"/>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5" name="Picture_34"/>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6" name="Picture_35"/>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7" name="Picture_36"/>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8" name="Picture_37"/>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69" name="Picture_38"/>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0" name="Picture_39"/>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1" name="Picture_40"/>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2" name="Picture_41"/>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3" name="Picture_42"/>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4" name="Picture_43"/>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5" name="Picture_44"/>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6" name="Picture_45"/>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7" name="Picture_46"/>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8" name="Picture_47"/>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79" name="Picture_48"/>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0" name="Picture_49"/>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1" name="Picture_50"/>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2" name="Picture_51"/>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3" name="Picture_52"/>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784" name="Picture_53"/>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785" name="Picture_54"/>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6" name="Picture_55"/>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7" name="Picture_56"/>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8" name="Picture_57"/>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89" name="Picture_58"/>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0" name="Picture_59"/>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1" name="Picture_60"/>
        <xdr:cNvPicPr>
          <a:picLocks noChangeAspect="true"/>
        </xdr:cNvPicPr>
      </xdr:nvPicPr>
      <xdr:blipFill>
        <a:blip r:embed="rId2"/>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792" name="Picture_61"/>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793" name="Picture_62"/>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4" name="Picture_359"/>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5" name="Picture_360"/>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6" name="Picture_361"/>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7" name="Picture_362"/>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8" name="Picture_363"/>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799" name="Picture_364"/>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0" name="Picture_365"/>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1" name="Picture_366"/>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2" name="Picture_367"/>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3" name="Picture_368"/>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4" name="Picture_369"/>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5" name="Picture_370"/>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6" name="Picture_371"/>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7" name="Picture_372"/>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8" name="Picture_373"/>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09" name="Picture_374"/>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0" name="Picture_375"/>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1" name="Picture_376"/>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2" name="Picture_377"/>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3" name="Picture_378"/>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4" name="Picture_379"/>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5" name="Picture_380"/>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816" name="Picture_381"/>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817" name="Picture_382"/>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8" name="Picture_383"/>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19" name="Picture_384"/>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20" name="Picture_385"/>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21" name="Picture_386"/>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22" name="Picture_387"/>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29210</xdr:rowOff>
    </xdr:to>
    <xdr:pic>
      <xdr:nvPicPr>
        <xdr:cNvPr id="5823" name="Picture_388"/>
        <xdr:cNvPicPr>
          <a:picLocks noChangeAspect="true"/>
        </xdr:cNvPicPr>
      </xdr:nvPicPr>
      <xdr:blipFill>
        <a:blip r:embed="rId4"/>
        <a:stretch>
          <a:fillRect/>
        </a:stretch>
      </xdr:blipFill>
      <xdr:spPr>
        <a:xfrm>
          <a:off x="7362190" y="30953075"/>
          <a:ext cx="1242695" cy="20066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824" name="Picture_389"/>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twoCellAnchor editAs="oneCell">
    <xdr:from>
      <xdr:col>10</xdr:col>
      <xdr:colOff>0</xdr:colOff>
      <xdr:row>35</xdr:row>
      <xdr:rowOff>0</xdr:rowOff>
    </xdr:from>
    <xdr:to>
      <xdr:col>10</xdr:col>
      <xdr:colOff>1242695</xdr:colOff>
      <xdr:row>36</xdr:row>
      <xdr:rowOff>12700</xdr:rowOff>
    </xdr:to>
    <xdr:pic>
      <xdr:nvPicPr>
        <xdr:cNvPr id="5825" name="Picture_390"/>
        <xdr:cNvPicPr>
          <a:picLocks noChangeAspect="true"/>
        </xdr:cNvPicPr>
      </xdr:nvPicPr>
      <xdr:blipFill>
        <a:blip r:embed="rId3"/>
        <a:stretch>
          <a:fillRect/>
        </a:stretch>
      </xdr:blipFill>
      <xdr:spPr>
        <a:xfrm>
          <a:off x="7362190" y="30953075"/>
          <a:ext cx="1242695" cy="1841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tabSelected="1" workbookViewId="0">
      <selection activeCell="O9" sqref="O9"/>
    </sheetView>
  </sheetViews>
  <sheetFormatPr defaultColWidth="9" defaultRowHeight="13.5"/>
  <cols>
    <col min="1" max="1" width="5" style="1" customWidth="true"/>
    <col min="2" max="2" width="11.175" style="1" customWidth="true"/>
    <col min="3" max="3" width="9.125" style="1" customWidth="true"/>
    <col min="4" max="4" width="9" style="1" customWidth="true"/>
    <col min="5" max="5" width="9.25" style="1"/>
    <col min="6" max="6" width="12.875" style="1"/>
    <col min="7" max="7" width="12.5" style="1" customWidth="true"/>
    <col min="8" max="8" width="8.56666666666667" style="2" customWidth="true"/>
    <col min="9" max="9" width="8.875" style="3" customWidth="true"/>
    <col min="10" max="10" width="10.25" style="4" customWidth="true"/>
    <col min="11" max="11" width="20.5" style="5" customWidth="true"/>
    <col min="12" max="12" width="15.625" style="5" customWidth="true"/>
    <col min="13" max="16370" width="9" style="1"/>
  </cols>
  <sheetData>
    <row r="1" s="1" customFormat="true" ht="28" customHeight="true" spans="1:12">
      <c r="A1" s="6" t="s">
        <v>0</v>
      </c>
      <c r="B1" s="6"/>
      <c r="H1" s="2"/>
      <c r="I1" s="3"/>
      <c r="J1" s="4"/>
      <c r="K1" s="5"/>
      <c r="L1" s="5"/>
    </row>
    <row r="2" s="1" customFormat="true" ht="26" customHeight="true" spans="1:12">
      <c r="A2" s="7" t="s">
        <v>1</v>
      </c>
      <c r="B2" s="7"/>
      <c r="C2" s="7"/>
      <c r="D2" s="7"/>
      <c r="E2" s="7"/>
      <c r="F2" s="7"/>
      <c r="G2" s="7"/>
      <c r="H2" s="7"/>
      <c r="I2" s="46"/>
      <c r="J2" s="7"/>
      <c r="K2" s="7"/>
      <c r="L2" s="7"/>
    </row>
    <row r="3" s="1" customFormat="true" ht="22" customHeight="true" spans="1:12">
      <c r="A3" s="8" t="s">
        <v>2</v>
      </c>
      <c r="B3" s="8" t="s">
        <v>3</v>
      </c>
      <c r="C3" s="8" t="s">
        <v>4</v>
      </c>
      <c r="D3" s="8" t="s">
        <v>5</v>
      </c>
      <c r="E3" s="9" t="s">
        <v>6</v>
      </c>
      <c r="F3" s="9" t="s">
        <v>7</v>
      </c>
      <c r="G3" s="9" t="s">
        <v>8</v>
      </c>
      <c r="H3" s="9" t="s">
        <v>9</v>
      </c>
      <c r="I3" s="47" t="s">
        <v>10</v>
      </c>
      <c r="J3" s="9" t="s">
        <v>11</v>
      </c>
      <c r="K3" s="9" t="s">
        <v>12</v>
      </c>
      <c r="L3" s="9" t="s">
        <v>13</v>
      </c>
    </row>
    <row r="4" s="1" customFormat="true" ht="64" customHeight="true" spans="1:12">
      <c r="A4" s="9"/>
      <c r="B4" s="9"/>
      <c r="C4" s="9"/>
      <c r="D4" s="9"/>
      <c r="E4" s="26"/>
      <c r="F4" s="26"/>
      <c r="G4" s="26"/>
      <c r="H4" s="26"/>
      <c r="I4" s="48"/>
      <c r="J4" s="26"/>
      <c r="K4" s="26"/>
      <c r="L4" s="26"/>
    </row>
    <row r="5" s="1" customFormat="true" ht="55" customHeight="true" spans="1:12">
      <c r="A5" s="10" t="s">
        <v>14</v>
      </c>
      <c r="B5" s="10"/>
      <c r="C5" s="10"/>
      <c r="D5" s="10"/>
      <c r="E5" s="20">
        <f>SUM(E7:E15,E18:E22,E24:E35,E37:E40,E42:E43,E46:E49,E51)</f>
        <v>25.1773</v>
      </c>
      <c r="F5" s="20"/>
      <c r="G5" s="20"/>
      <c r="H5" s="27"/>
      <c r="I5" s="49">
        <f>SUM(I7:I15,I18:I22,I24:I35,I37:I40,I42:I43,I46:I49,I51)</f>
        <v>10.147764</v>
      </c>
      <c r="J5" s="50">
        <f t="shared" ref="J5:J12" si="0">I5/E5</f>
        <v>0.403052114404642</v>
      </c>
      <c r="K5" s="27"/>
      <c r="L5" s="27"/>
    </row>
    <row r="6" s="1" customFormat="true" ht="35" customHeight="true" spans="1:12">
      <c r="A6" s="11" t="s">
        <v>15</v>
      </c>
      <c r="B6" s="12"/>
      <c r="C6" s="12"/>
      <c r="D6" s="12"/>
      <c r="E6" s="12"/>
      <c r="F6" s="12"/>
      <c r="G6" s="12"/>
      <c r="H6" s="28"/>
      <c r="I6" s="51"/>
      <c r="J6" s="52"/>
      <c r="K6" s="53"/>
      <c r="L6" s="53"/>
    </row>
    <row r="7" s="1" customFormat="true" ht="40.5" spans="1:12">
      <c r="A7" s="13">
        <v>1</v>
      </c>
      <c r="B7" s="14" t="s">
        <v>16</v>
      </c>
      <c r="C7" s="15" t="s">
        <v>17</v>
      </c>
      <c r="D7" s="15" t="s">
        <v>18</v>
      </c>
      <c r="E7" s="29">
        <v>0.1</v>
      </c>
      <c r="F7" s="30">
        <v>44652</v>
      </c>
      <c r="G7" s="30">
        <v>45139</v>
      </c>
      <c r="H7" s="31">
        <v>0.08</v>
      </c>
      <c r="I7" s="54">
        <v>0.0328</v>
      </c>
      <c r="J7" s="55">
        <f t="shared" si="0"/>
        <v>0.328</v>
      </c>
      <c r="K7" s="56" t="s">
        <v>19</v>
      </c>
      <c r="L7" s="56" t="s">
        <v>20</v>
      </c>
    </row>
    <row r="8" s="1" customFormat="true" ht="40.5" spans="1:12">
      <c r="A8" s="13">
        <v>2</v>
      </c>
      <c r="B8" s="14" t="s">
        <v>21</v>
      </c>
      <c r="C8" s="15" t="s">
        <v>17</v>
      </c>
      <c r="D8" s="15" t="s">
        <v>22</v>
      </c>
      <c r="E8" s="29">
        <v>0.4</v>
      </c>
      <c r="F8" s="30">
        <v>44166</v>
      </c>
      <c r="G8" s="30">
        <v>44896</v>
      </c>
      <c r="H8" s="29">
        <v>1</v>
      </c>
      <c r="I8" s="54">
        <v>0.21</v>
      </c>
      <c r="J8" s="55">
        <f t="shared" si="0"/>
        <v>0.525</v>
      </c>
      <c r="K8" s="56" t="s">
        <v>23</v>
      </c>
      <c r="L8" s="56" t="s">
        <v>24</v>
      </c>
    </row>
    <row r="9" s="1" customFormat="true" ht="81" spans="1:12">
      <c r="A9" s="13">
        <v>3</v>
      </c>
      <c r="B9" s="14" t="s">
        <v>25</v>
      </c>
      <c r="C9" s="15" t="s">
        <v>17</v>
      </c>
      <c r="D9" s="15" t="s">
        <v>26</v>
      </c>
      <c r="E9" s="29">
        <v>0.3</v>
      </c>
      <c r="F9" s="30">
        <v>44228</v>
      </c>
      <c r="G9" s="30">
        <v>45139</v>
      </c>
      <c r="H9" s="31">
        <v>1</v>
      </c>
      <c r="I9" s="54">
        <v>0.25</v>
      </c>
      <c r="J9" s="55">
        <f t="shared" si="0"/>
        <v>0.833333333333333</v>
      </c>
      <c r="K9" s="56" t="s">
        <v>27</v>
      </c>
      <c r="L9" s="56" t="s">
        <v>28</v>
      </c>
    </row>
    <row r="10" s="1" customFormat="true" ht="67.5" spans="1:12">
      <c r="A10" s="13">
        <v>4</v>
      </c>
      <c r="B10" s="14" t="s">
        <v>29</v>
      </c>
      <c r="C10" s="15" t="s">
        <v>30</v>
      </c>
      <c r="D10" s="15" t="s">
        <v>31</v>
      </c>
      <c r="E10" s="29">
        <v>0.025</v>
      </c>
      <c r="F10" s="32">
        <v>44652</v>
      </c>
      <c r="G10" s="32">
        <v>44896</v>
      </c>
      <c r="H10" s="33">
        <v>0</v>
      </c>
      <c r="I10" s="57">
        <v>0.022</v>
      </c>
      <c r="J10" s="55">
        <f t="shared" si="0"/>
        <v>0.88</v>
      </c>
      <c r="K10" s="15" t="s">
        <v>32</v>
      </c>
      <c r="L10" s="15" t="s">
        <v>33</v>
      </c>
    </row>
    <row r="11" s="1" customFormat="true" ht="54" spans="1:12">
      <c r="A11" s="13">
        <v>5</v>
      </c>
      <c r="B11" s="14" t="s">
        <v>34</v>
      </c>
      <c r="C11" s="15" t="s">
        <v>17</v>
      </c>
      <c r="D11" s="15" t="s">
        <v>18</v>
      </c>
      <c r="E11" s="29">
        <v>0.5</v>
      </c>
      <c r="F11" s="30">
        <v>44228</v>
      </c>
      <c r="G11" s="30">
        <v>44896</v>
      </c>
      <c r="H11" s="29">
        <v>1</v>
      </c>
      <c r="I11" s="54">
        <v>0.25</v>
      </c>
      <c r="J11" s="55">
        <f t="shared" si="0"/>
        <v>0.5</v>
      </c>
      <c r="K11" s="56" t="s">
        <v>35</v>
      </c>
      <c r="L11" s="56" t="s">
        <v>24</v>
      </c>
    </row>
    <row r="12" s="1" customFormat="true" ht="67.5" spans="1:12">
      <c r="A12" s="13">
        <v>6</v>
      </c>
      <c r="B12" s="14" t="s">
        <v>36</v>
      </c>
      <c r="C12" s="15" t="s">
        <v>37</v>
      </c>
      <c r="D12" s="15" t="s">
        <v>38</v>
      </c>
      <c r="E12" s="29">
        <v>0.06</v>
      </c>
      <c r="F12" s="30">
        <v>44621</v>
      </c>
      <c r="G12" s="30">
        <v>44805</v>
      </c>
      <c r="H12" s="29">
        <v>0</v>
      </c>
      <c r="I12" s="57">
        <v>0.022</v>
      </c>
      <c r="J12" s="55">
        <f t="shared" si="0"/>
        <v>0.366666666666667</v>
      </c>
      <c r="K12" s="58" t="s">
        <v>39</v>
      </c>
      <c r="L12" s="15" t="s">
        <v>40</v>
      </c>
    </row>
    <row r="13" s="1" customFormat="true" ht="54" spans="1:12">
      <c r="A13" s="13">
        <v>7</v>
      </c>
      <c r="B13" s="14" t="s">
        <v>41</v>
      </c>
      <c r="C13" s="15" t="s">
        <v>17</v>
      </c>
      <c r="D13" s="15" t="s">
        <v>42</v>
      </c>
      <c r="E13" s="29">
        <v>0.005</v>
      </c>
      <c r="F13" s="30">
        <v>44743</v>
      </c>
      <c r="G13" s="30">
        <v>44562</v>
      </c>
      <c r="H13" s="29">
        <v>0</v>
      </c>
      <c r="I13" s="54">
        <v>0</v>
      </c>
      <c r="J13" s="56">
        <v>0</v>
      </c>
      <c r="K13" s="56" t="s">
        <v>43</v>
      </c>
      <c r="L13" s="56" t="s">
        <v>44</v>
      </c>
    </row>
    <row r="14" s="1" customFormat="true" ht="40.5" spans="1:12">
      <c r="A14" s="13">
        <v>8</v>
      </c>
      <c r="B14" s="14" t="s">
        <v>45</v>
      </c>
      <c r="C14" s="15" t="s">
        <v>17</v>
      </c>
      <c r="D14" s="15" t="s">
        <v>46</v>
      </c>
      <c r="E14" s="29">
        <v>0.005</v>
      </c>
      <c r="F14" s="30">
        <v>44713</v>
      </c>
      <c r="G14" s="30">
        <v>44743</v>
      </c>
      <c r="H14" s="29"/>
      <c r="I14" s="54">
        <v>0</v>
      </c>
      <c r="J14" s="56">
        <v>0</v>
      </c>
      <c r="K14" s="56" t="s">
        <v>47</v>
      </c>
      <c r="L14" s="56" t="s">
        <v>48</v>
      </c>
    </row>
    <row r="15" s="1" customFormat="true" ht="54" spans="1:12">
      <c r="A15" s="13">
        <v>9</v>
      </c>
      <c r="B15" s="14" t="s">
        <v>49</v>
      </c>
      <c r="C15" s="15" t="s">
        <v>17</v>
      </c>
      <c r="D15" s="15" t="s">
        <v>42</v>
      </c>
      <c r="E15" s="29">
        <v>0.03</v>
      </c>
      <c r="F15" s="30">
        <v>44562</v>
      </c>
      <c r="G15" s="30">
        <v>44896</v>
      </c>
      <c r="H15" s="29"/>
      <c r="I15" s="54">
        <v>0.03</v>
      </c>
      <c r="J15" s="59">
        <v>1</v>
      </c>
      <c r="K15" s="60" t="s">
        <v>50</v>
      </c>
      <c r="L15" s="60" t="s">
        <v>51</v>
      </c>
    </row>
    <row r="16" s="1" customFormat="true" ht="67.5" spans="1:12">
      <c r="A16" s="13">
        <v>10</v>
      </c>
      <c r="B16" s="14" t="s">
        <v>52</v>
      </c>
      <c r="C16" s="15" t="s">
        <v>17</v>
      </c>
      <c r="D16" s="15" t="s">
        <v>53</v>
      </c>
      <c r="E16" s="29" t="s">
        <v>54</v>
      </c>
      <c r="F16" s="29" t="s">
        <v>54</v>
      </c>
      <c r="G16" s="29" t="s">
        <v>54</v>
      </c>
      <c r="H16" s="29"/>
      <c r="I16" s="54" t="s">
        <v>55</v>
      </c>
      <c r="J16" s="56" t="s">
        <v>55</v>
      </c>
      <c r="K16" s="61" t="s">
        <v>56</v>
      </c>
      <c r="L16" s="61" t="s">
        <v>57</v>
      </c>
    </row>
    <row r="17" s="1" customFormat="true" spans="1:12">
      <c r="A17" s="11" t="s">
        <v>58</v>
      </c>
      <c r="B17" s="12"/>
      <c r="C17" s="12"/>
      <c r="D17" s="12"/>
      <c r="E17" s="12"/>
      <c r="F17" s="12"/>
      <c r="G17" s="12"/>
      <c r="H17" s="28"/>
      <c r="I17" s="51"/>
      <c r="J17" s="52"/>
      <c r="K17" s="53"/>
      <c r="L17" s="53"/>
    </row>
    <row r="18" s="1" customFormat="true" ht="67.5" spans="1:12">
      <c r="A18" s="13">
        <v>11</v>
      </c>
      <c r="B18" s="14" t="s">
        <v>59</v>
      </c>
      <c r="C18" s="15" t="s">
        <v>30</v>
      </c>
      <c r="D18" s="16" t="s">
        <v>60</v>
      </c>
      <c r="E18" s="29">
        <v>7.518</v>
      </c>
      <c r="F18" s="30">
        <v>44501</v>
      </c>
      <c r="G18" s="30">
        <v>45992</v>
      </c>
      <c r="H18" s="29">
        <v>0</v>
      </c>
      <c r="I18" s="57">
        <v>3.6523</v>
      </c>
      <c r="J18" s="55">
        <f t="shared" ref="J18:J22" si="1">I18/E18</f>
        <v>0.485807395583932</v>
      </c>
      <c r="K18" s="15" t="s">
        <v>61</v>
      </c>
      <c r="L18" s="15" t="s">
        <v>62</v>
      </c>
    </row>
    <row r="19" s="1" customFormat="true" ht="54" spans="1:12">
      <c r="A19" s="13">
        <v>12</v>
      </c>
      <c r="B19" s="14" t="s">
        <v>63</v>
      </c>
      <c r="C19" s="15" t="s">
        <v>30</v>
      </c>
      <c r="D19" s="16" t="s">
        <v>64</v>
      </c>
      <c r="E19" s="29">
        <v>0.6</v>
      </c>
      <c r="F19" s="30">
        <v>44136</v>
      </c>
      <c r="G19" s="30">
        <v>44958</v>
      </c>
      <c r="H19" s="29">
        <v>0.9878</v>
      </c>
      <c r="I19" s="57">
        <v>0.86</v>
      </c>
      <c r="J19" s="55">
        <f t="shared" si="1"/>
        <v>1.43333333333333</v>
      </c>
      <c r="K19" s="15" t="s">
        <v>65</v>
      </c>
      <c r="L19" s="15" t="s">
        <v>66</v>
      </c>
    </row>
    <row r="20" s="1" customFormat="true" ht="54" spans="1:12">
      <c r="A20" s="13">
        <v>13</v>
      </c>
      <c r="B20" s="14" t="s">
        <v>67</v>
      </c>
      <c r="C20" s="15" t="s">
        <v>17</v>
      </c>
      <c r="D20" s="15" t="s">
        <v>42</v>
      </c>
      <c r="E20" s="29">
        <v>0.016</v>
      </c>
      <c r="F20" s="30">
        <v>44562</v>
      </c>
      <c r="G20" s="30">
        <v>44896</v>
      </c>
      <c r="H20" s="29">
        <v>0</v>
      </c>
      <c r="I20" s="54">
        <v>0.00072</v>
      </c>
      <c r="J20" s="55">
        <f t="shared" si="1"/>
        <v>0.045</v>
      </c>
      <c r="K20" s="56" t="s">
        <v>68</v>
      </c>
      <c r="L20" s="56" t="s">
        <v>69</v>
      </c>
    </row>
    <row r="21" s="1" customFormat="true" ht="67.5" spans="1:12">
      <c r="A21" s="13">
        <v>14</v>
      </c>
      <c r="B21" s="14" t="s">
        <v>70</v>
      </c>
      <c r="C21" s="15" t="s">
        <v>71</v>
      </c>
      <c r="D21" s="16" t="s">
        <v>60</v>
      </c>
      <c r="E21" s="29">
        <v>0.8</v>
      </c>
      <c r="F21" s="30">
        <v>44348</v>
      </c>
      <c r="G21" s="30">
        <v>45627</v>
      </c>
      <c r="H21" s="29">
        <v>0.01</v>
      </c>
      <c r="I21" s="57">
        <v>0.015</v>
      </c>
      <c r="J21" s="55">
        <f t="shared" si="1"/>
        <v>0.01875</v>
      </c>
      <c r="K21" s="15" t="s">
        <v>72</v>
      </c>
      <c r="L21" s="15" t="s">
        <v>73</v>
      </c>
    </row>
    <row r="22" s="1" customFormat="true" ht="121.5" spans="1:12">
      <c r="A22" s="17">
        <v>15</v>
      </c>
      <c r="B22" s="18" t="s">
        <v>74</v>
      </c>
      <c r="C22" s="19" t="s">
        <v>75</v>
      </c>
      <c r="D22" s="19" t="s">
        <v>76</v>
      </c>
      <c r="E22" s="34">
        <v>1</v>
      </c>
      <c r="F22" s="35">
        <v>44501</v>
      </c>
      <c r="G22" s="35">
        <v>45261</v>
      </c>
      <c r="H22" s="36">
        <v>0.57</v>
      </c>
      <c r="I22" s="62">
        <v>0.22</v>
      </c>
      <c r="J22" s="63">
        <f t="shared" si="1"/>
        <v>0.22</v>
      </c>
      <c r="K22" s="19" t="s">
        <v>77</v>
      </c>
      <c r="L22" s="19" t="s">
        <v>78</v>
      </c>
    </row>
    <row r="23" s="1" customFormat="true" spans="1:12">
      <c r="A23" s="20" t="s">
        <v>79</v>
      </c>
      <c r="B23" s="20"/>
      <c r="C23" s="20"/>
      <c r="D23" s="20"/>
      <c r="E23" s="20"/>
      <c r="F23" s="20"/>
      <c r="G23" s="20"/>
      <c r="H23" s="27"/>
      <c r="I23" s="64"/>
      <c r="J23" s="10"/>
      <c r="K23" s="65"/>
      <c r="L23" s="65"/>
    </row>
    <row r="24" s="1" customFormat="true" ht="191.25" spans="1:12">
      <c r="A24" s="21">
        <v>16</v>
      </c>
      <c r="B24" s="22" t="s">
        <v>80</v>
      </c>
      <c r="C24" s="23" t="s">
        <v>81</v>
      </c>
      <c r="D24" s="23" t="s">
        <v>42</v>
      </c>
      <c r="E24" s="37">
        <v>0.019</v>
      </c>
      <c r="F24" s="38">
        <v>44562</v>
      </c>
      <c r="G24" s="38">
        <v>44896</v>
      </c>
      <c r="H24" s="37">
        <v>0.019</v>
      </c>
      <c r="I24" s="66">
        <v>0.013</v>
      </c>
      <c r="J24" s="67">
        <f t="shared" ref="J24:J35" si="2">I24/E24</f>
        <v>0.684210526315789</v>
      </c>
      <c r="K24" s="68" t="s">
        <v>82</v>
      </c>
      <c r="L24" s="69" t="s">
        <v>83</v>
      </c>
    </row>
    <row r="25" s="1" customFormat="true" ht="40.5" spans="1:12">
      <c r="A25" s="13">
        <v>17</v>
      </c>
      <c r="B25" s="14" t="s">
        <v>84</v>
      </c>
      <c r="C25" s="15" t="s">
        <v>81</v>
      </c>
      <c r="D25" s="15" t="s">
        <v>42</v>
      </c>
      <c r="E25" s="33">
        <v>0.008</v>
      </c>
      <c r="F25" s="39">
        <v>44562</v>
      </c>
      <c r="G25" s="39">
        <v>44896</v>
      </c>
      <c r="H25" s="33">
        <v>0.008</v>
      </c>
      <c r="I25" s="70">
        <v>0.0045</v>
      </c>
      <c r="J25" s="55">
        <f t="shared" si="2"/>
        <v>0.5625</v>
      </c>
      <c r="K25" s="71" t="s">
        <v>85</v>
      </c>
      <c r="L25" s="72" t="s">
        <v>86</v>
      </c>
    </row>
    <row r="26" s="1" customFormat="true" ht="45" spans="1:12">
      <c r="A26" s="13">
        <v>18</v>
      </c>
      <c r="B26" s="14" t="s">
        <v>87</v>
      </c>
      <c r="C26" s="15" t="s">
        <v>81</v>
      </c>
      <c r="D26" s="15" t="s">
        <v>42</v>
      </c>
      <c r="E26" s="33">
        <v>0.008</v>
      </c>
      <c r="F26" s="39">
        <v>44562</v>
      </c>
      <c r="G26" s="39">
        <v>44896</v>
      </c>
      <c r="H26" s="33">
        <v>0.008</v>
      </c>
      <c r="I26" s="70">
        <v>0.0055</v>
      </c>
      <c r="J26" s="55">
        <f t="shared" si="2"/>
        <v>0.6875</v>
      </c>
      <c r="K26" s="72" t="s">
        <v>88</v>
      </c>
      <c r="L26" s="72" t="s">
        <v>89</v>
      </c>
    </row>
    <row r="27" s="1" customFormat="true" ht="40.5" spans="1:12">
      <c r="A27" s="13">
        <v>19</v>
      </c>
      <c r="B27" s="14" t="s">
        <v>90</v>
      </c>
      <c r="C27" s="15" t="s">
        <v>81</v>
      </c>
      <c r="D27" s="15" t="s">
        <v>42</v>
      </c>
      <c r="E27" s="33">
        <v>0.01</v>
      </c>
      <c r="F27" s="39">
        <v>44562</v>
      </c>
      <c r="G27" s="39">
        <v>44896</v>
      </c>
      <c r="H27" s="33">
        <v>0.01</v>
      </c>
      <c r="I27" s="70">
        <v>0.0055</v>
      </c>
      <c r="J27" s="55">
        <f t="shared" si="2"/>
        <v>0.55</v>
      </c>
      <c r="K27" s="72" t="s">
        <v>91</v>
      </c>
      <c r="L27" s="72" t="s">
        <v>92</v>
      </c>
    </row>
    <row r="28" s="1" customFormat="true" ht="40.5" spans="1:12">
      <c r="A28" s="13">
        <v>20</v>
      </c>
      <c r="B28" s="14" t="s">
        <v>93</v>
      </c>
      <c r="C28" s="15" t="s">
        <v>81</v>
      </c>
      <c r="D28" s="15" t="s">
        <v>42</v>
      </c>
      <c r="E28" s="33">
        <v>0.004</v>
      </c>
      <c r="F28" s="39">
        <v>44562</v>
      </c>
      <c r="G28" s="39">
        <v>44896</v>
      </c>
      <c r="H28" s="33">
        <v>0.004</v>
      </c>
      <c r="I28" s="70">
        <v>0.0025</v>
      </c>
      <c r="J28" s="55">
        <f t="shared" si="2"/>
        <v>0.625</v>
      </c>
      <c r="K28" s="72" t="s">
        <v>94</v>
      </c>
      <c r="L28" s="72" t="s">
        <v>95</v>
      </c>
    </row>
    <row r="29" s="1" customFormat="true" ht="81" spans="1:12">
      <c r="A29" s="13">
        <v>21</v>
      </c>
      <c r="B29" s="14" t="s">
        <v>96</v>
      </c>
      <c r="C29" s="14" t="s">
        <v>37</v>
      </c>
      <c r="D29" s="15" t="s">
        <v>64</v>
      </c>
      <c r="E29" s="29">
        <v>2</v>
      </c>
      <c r="F29" s="32">
        <v>44287</v>
      </c>
      <c r="G29" s="32">
        <v>44927</v>
      </c>
      <c r="H29" s="33">
        <v>1.5</v>
      </c>
      <c r="I29" s="57">
        <v>0.91</v>
      </c>
      <c r="J29" s="55">
        <f t="shared" si="2"/>
        <v>0.455</v>
      </c>
      <c r="K29" s="58" t="s">
        <v>97</v>
      </c>
      <c r="L29" s="14" t="s">
        <v>98</v>
      </c>
    </row>
    <row r="30" s="1" customFormat="true" ht="216" spans="1:12">
      <c r="A30" s="13">
        <v>22</v>
      </c>
      <c r="B30" s="14" t="s">
        <v>99</v>
      </c>
      <c r="C30" s="14" t="s">
        <v>37</v>
      </c>
      <c r="D30" s="15" t="s">
        <v>100</v>
      </c>
      <c r="E30" s="29">
        <v>0.69</v>
      </c>
      <c r="F30" s="30">
        <v>43770</v>
      </c>
      <c r="G30" s="30">
        <v>44774</v>
      </c>
      <c r="H30" s="29">
        <v>1.08</v>
      </c>
      <c r="I30" s="57">
        <v>0.32</v>
      </c>
      <c r="J30" s="55">
        <f t="shared" si="2"/>
        <v>0.463768115942029</v>
      </c>
      <c r="K30" s="58" t="s">
        <v>101</v>
      </c>
      <c r="L30" s="14" t="s">
        <v>102</v>
      </c>
    </row>
    <row r="31" s="1" customFormat="true" ht="121.5" spans="1:12">
      <c r="A31" s="13">
        <v>23</v>
      </c>
      <c r="B31" s="14" t="s">
        <v>103</v>
      </c>
      <c r="C31" s="16" t="s">
        <v>37</v>
      </c>
      <c r="D31" s="15" t="s">
        <v>100</v>
      </c>
      <c r="E31" s="29">
        <v>0.3</v>
      </c>
      <c r="F31" s="30">
        <v>43617</v>
      </c>
      <c r="G31" s="30">
        <v>44896</v>
      </c>
      <c r="H31" s="33">
        <v>0.8368</v>
      </c>
      <c r="I31" s="73">
        <v>0.127557</v>
      </c>
      <c r="J31" s="55">
        <f t="shared" si="2"/>
        <v>0.42519</v>
      </c>
      <c r="K31" s="18" t="s">
        <v>104</v>
      </c>
      <c r="L31" s="14" t="s">
        <v>102</v>
      </c>
    </row>
    <row r="32" s="1" customFormat="true" ht="108" spans="1:12">
      <c r="A32" s="13">
        <v>24</v>
      </c>
      <c r="B32" s="14" t="s">
        <v>105</v>
      </c>
      <c r="C32" s="16" t="s">
        <v>37</v>
      </c>
      <c r="D32" s="15" t="s">
        <v>100</v>
      </c>
      <c r="E32" s="29">
        <v>0.3</v>
      </c>
      <c r="F32" s="30">
        <v>43678</v>
      </c>
      <c r="G32" s="30">
        <v>44896</v>
      </c>
      <c r="H32" s="40">
        <v>1</v>
      </c>
      <c r="I32" s="73">
        <v>0.323387</v>
      </c>
      <c r="J32" s="55">
        <f t="shared" si="2"/>
        <v>1.07795666666667</v>
      </c>
      <c r="K32" s="74" t="s">
        <v>106</v>
      </c>
      <c r="L32" s="14" t="s">
        <v>102</v>
      </c>
    </row>
    <row r="33" s="1" customFormat="true" ht="94.5" spans="1:12">
      <c r="A33" s="13">
        <v>25</v>
      </c>
      <c r="B33" s="14" t="s">
        <v>107</v>
      </c>
      <c r="C33" s="15" t="s">
        <v>37</v>
      </c>
      <c r="D33" s="15" t="s">
        <v>42</v>
      </c>
      <c r="E33" s="29">
        <v>0.38</v>
      </c>
      <c r="F33" s="30">
        <v>44501</v>
      </c>
      <c r="G33" s="30">
        <v>44896</v>
      </c>
      <c r="H33" s="29">
        <v>0.0035</v>
      </c>
      <c r="I33" s="57">
        <v>0</v>
      </c>
      <c r="J33" s="55">
        <f t="shared" si="2"/>
        <v>0</v>
      </c>
      <c r="K33" s="14" t="s">
        <v>108</v>
      </c>
      <c r="L33" s="14" t="s">
        <v>109</v>
      </c>
    </row>
    <row r="34" s="1" customFormat="true" ht="81" spans="1:12">
      <c r="A34" s="13">
        <v>26</v>
      </c>
      <c r="B34" s="14" t="s">
        <v>110</v>
      </c>
      <c r="C34" s="15" t="s">
        <v>111</v>
      </c>
      <c r="D34" s="16" t="s">
        <v>112</v>
      </c>
      <c r="E34" s="29">
        <v>3.4</v>
      </c>
      <c r="F34" s="30">
        <v>44713</v>
      </c>
      <c r="G34" s="30">
        <v>45047</v>
      </c>
      <c r="H34" s="29">
        <v>3.4</v>
      </c>
      <c r="I34" s="57">
        <v>0.034</v>
      </c>
      <c r="J34" s="55">
        <f t="shared" si="2"/>
        <v>0.01</v>
      </c>
      <c r="K34" s="14" t="s">
        <v>113</v>
      </c>
      <c r="L34" s="14" t="s">
        <v>114</v>
      </c>
    </row>
    <row r="35" s="1" customFormat="true" ht="189" spans="1:12">
      <c r="A35" s="17">
        <v>27</v>
      </c>
      <c r="B35" s="18" t="s">
        <v>115</v>
      </c>
      <c r="C35" s="19" t="s">
        <v>116</v>
      </c>
      <c r="D35" s="24" t="s">
        <v>117</v>
      </c>
      <c r="E35" s="34">
        <v>0.0028</v>
      </c>
      <c r="F35" s="41">
        <v>44562</v>
      </c>
      <c r="G35" s="41">
        <v>44896</v>
      </c>
      <c r="H35" s="34">
        <v>0</v>
      </c>
      <c r="I35" s="75">
        <v>0.0028</v>
      </c>
      <c r="J35" s="63">
        <f t="shared" si="2"/>
        <v>1</v>
      </c>
      <c r="K35" s="24" t="s">
        <v>118</v>
      </c>
      <c r="L35" s="24" t="s">
        <v>119</v>
      </c>
    </row>
    <row r="36" s="1" customFormat="true" spans="1:12">
      <c r="A36" s="20" t="s">
        <v>120</v>
      </c>
      <c r="B36" s="20"/>
      <c r="C36" s="20"/>
      <c r="D36" s="20"/>
      <c r="E36" s="20"/>
      <c r="F36" s="20"/>
      <c r="G36" s="20"/>
      <c r="H36" s="27"/>
      <c r="I36" s="64"/>
      <c r="J36" s="10"/>
      <c r="K36" s="65"/>
      <c r="L36" s="65"/>
    </row>
    <row r="37" s="1" customFormat="true" ht="243" spans="1:12">
      <c r="A37" s="21">
        <v>28</v>
      </c>
      <c r="B37" s="22" t="s">
        <v>121</v>
      </c>
      <c r="C37" s="23" t="s">
        <v>37</v>
      </c>
      <c r="D37" s="23" t="s">
        <v>42</v>
      </c>
      <c r="E37" s="42">
        <v>0.86</v>
      </c>
      <c r="F37" s="42" t="s">
        <v>122</v>
      </c>
      <c r="G37" s="42" t="s">
        <v>123</v>
      </c>
      <c r="H37" s="42">
        <v>0</v>
      </c>
      <c r="I37" s="76">
        <v>0.045</v>
      </c>
      <c r="J37" s="67">
        <f t="shared" ref="J37:J40" si="3">I37/E37</f>
        <v>0.0523255813953488</v>
      </c>
      <c r="K37" s="77" t="s">
        <v>124</v>
      </c>
      <c r="L37" s="22" t="s">
        <v>98</v>
      </c>
    </row>
    <row r="38" s="1" customFormat="true" ht="40.5" spans="1:12">
      <c r="A38" s="13">
        <v>29</v>
      </c>
      <c r="B38" s="14" t="s">
        <v>125</v>
      </c>
      <c r="C38" s="15" t="s">
        <v>37</v>
      </c>
      <c r="D38" s="15" t="s">
        <v>42</v>
      </c>
      <c r="E38" s="29">
        <v>0.25</v>
      </c>
      <c r="F38" s="30">
        <v>44562</v>
      </c>
      <c r="G38" s="30">
        <v>44682</v>
      </c>
      <c r="H38" s="29">
        <v>0</v>
      </c>
      <c r="I38" s="57">
        <v>0.25</v>
      </c>
      <c r="J38" s="55">
        <f t="shared" si="3"/>
        <v>1</v>
      </c>
      <c r="K38" s="14" t="s">
        <v>126</v>
      </c>
      <c r="L38" s="14"/>
    </row>
    <row r="39" s="1" customFormat="true" ht="81" spans="1:12">
      <c r="A39" s="13">
        <v>30</v>
      </c>
      <c r="B39" s="14" t="s">
        <v>127</v>
      </c>
      <c r="C39" s="14" t="s">
        <v>128</v>
      </c>
      <c r="D39" s="15" t="s">
        <v>42</v>
      </c>
      <c r="E39" s="29">
        <v>0.365</v>
      </c>
      <c r="F39" s="30">
        <v>44562</v>
      </c>
      <c r="G39" s="29" t="s">
        <v>129</v>
      </c>
      <c r="H39" s="29">
        <v>0</v>
      </c>
      <c r="I39" s="78">
        <v>0.18</v>
      </c>
      <c r="J39" s="55">
        <f t="shared" si="3"/>
        <v>0.493150684931507</v>
      </c>
      <c r="K39" s="79" t="s">
        <v>130</v>
      </c>
      <c r="L39" s="79" t="s">
        <v>98</v>
      </c>
    </row>
    <row r="40" s="1" customFormat="true" ht="135" spans="1:12">
      <c r="A40" s="17">
        <v>31</v>
      </c>
      <c r="B40" s="18" t="s">
        <v>131</v>
      </c>
      <c r="C40" s="19" t="s">
        <v>132</v>
      </c>
      <c r="D40" s="24" t="s">
        <v>133</v>
      </c>
      <c r="E40" s="36">
        <v>0.008</v>
      </c>
      <c r="F40" s="41">
        <v>44562</v>
      </c>
      <c r="G40" s="41">
        <v>44896</v>
      </c>
      <c r="H40" s="34">
        <v>0.0087</v>
      </c>
      <c r="I40" s="62">
        <v>0.0013</v>
      </c>
      <c r="J40" s="63">
        <f t="shared" si="3"/>
        <v>0.1625</v>
      </c>
      <c r="K40" s="19" t="s">
        <v>134</v>
      </c>
      <c r="L40" s="19" t="s">
        <v>135</v>
      </c>
    </row>
    <row r="41" s="1" customFormat="true" spans="1:12">
      <c r="A41" s="20" t="s">
        <v>136</v>
      </c>
      <c r="B41" s="20"/>
      <c r="C41" s="20"/>
      <c r="D41" s="20"/>
      <c r="E41" s="20"/>
      <c r="F41" s="20"/>
      <c r="G41" s="20"/>
      <c r="H41" s="27"/>
      <c r="I41" s="64"/>
      <c r="J41" s="10"/>
      <c r="K41" s="65"/>
      <c r="L41" s="65"/>
    </row>
    <row r="42" s="1" customFormat="true" ht="40.5" spans="1:12">
      <c r="A42" s="21">
        <v>32</v>
      </c>
      <c r="B42" s="22" t="s">
        <v>137</v>
      </c>
      <c r="C42" s="22" t="s">
        <v>138</v>
      </c>
      <c r="D42" s="23" t="s">
        <v>42</v>
      </c>
      <c r="E42" s="23">
        <v>0.011</v>
      </c>
      <c r="F42" s="43">
        <v>43922</v>
      </c>
      <c r="G42" s="43">
        <v>44713</v>
      </c>
      <c r="H42" s="23">
        <v>0.013</v>
      </c>
      <c r="I42" s="76">
        <v>0.011</v>
      </c>
      <c r="J42" s="67">
        <f t="shared" ref="J42:J47" si="4">I42/E42</f>
        <v>1</v>
      </c>
      <c r="K42" s="23" t="s">
        <v>139</v>
      </c>
      <c r="L42" s="23" t="s">
        <v>54</v>
      </c>
    </row>
    <row r="43" s="1" customFormat="true" ht="135" spans="1:12">
      <c r="A43" s="13">
        <v>33</v>
      </c>
      <c r="B43" s="14" t="s">
        <v>140</v>
      </c>
      <c r="C43" s="15" t="s">
        <v>81</v>
      </c>
      <c r="D43" s="14" t="s">
        <v>141</v>
      </c>
      <c r="E43" s="15">
        <v>0.4745</v>
      </c>
      <c r="F43" s="44">
        <v>44562</v>
      </c>
      <c r="G43" s="44">
        <v>44896</v>
      </c>
      <c r="H43" s="15">
        <v>0</v>
      </c>
      <c r="I43" s="57">
        <v>0.2969</v>
      </c>
      <c r="J43" s="55">
        <f t="shared" si="4"/>
        <v>0.625711275026343</v>
      </c>
      <c r="K43" s="15" t="s">
        <v>142</v>
      </c>
      <c r="L43" s="15" t="s">
        <v>54</v>
      </c>
    </row>
    <row r="44" s="1" customFormat="true" ht="85.5" spans="1:12">
      <c r="A44" s="13">
        <v>34</v>
      </c>
      <c r="B44" s="14" t="s">
        <v>143</v>
      </c>
      <c r="C44" s="15" t="s">
        <v>144</v>
      </c>
      <c r="D44" s="15" t="s">
        <v>42</v>
      </c>
      <c r="E44" s="15" t="s">
        <v>55</v>
      </c>
      <c r="F44" s="44">
        <v>44562</v>
      </c>
      <c r="G44" s="44">
        <v>44896</v>
      </c>
      <c r="H44" s="15" t="s">
        <v>55</v>
      </c>
      <c r="I44" s="57" t="s">
        <v>55</v>
      </c>
      <c r="J44" s="15" t="s">
        <v>55</v>
      </c>
      <c r="K44" s="29" t="s">
        <v>145</v>
      </c>
      <c r="L44" s="29" t="s">
        <v>146</v>
      </c>
    </row>
    <row r="45" s="1" customFormat="true" ht="99.75" spans="1:12">
      <c r="A45" s="13">
        <v>35</v>
      </c>
      <c r="B45" s="14" t="s">
        <v>147</v>
      </c>
      <c r="C45" s="15" t="s">
        <v>144</v>
      </c>
      <c r="D45" s="15" t="s">
        <v>42</v>
      </c>
      <c r="E45" s="15" t="s">
        <v>55</v>
      </c>
      <c r="F45" s="44">
        <v>44562</v>
      </c>
      <c r="G45" s="44">
        <v>44896</v>
      </c>
      <c r="H45" s="15" t="s">
        <v>55</v>
      </c>
      <c r="I45" s="57" t="s">
        <v>55</v>
      </c>
      <c r="J45" s="15" t="s">
        <v>55</v>
      </c>
      <c r="K45" s="29" t="s">
        <v>148</v>
      </c>
      <c r="L45" s="29" t="s">
        <v>149</v>
      </c>
    </row>
    <row r="46" s="1" customFormat="true" ht="94.5" spans="1:12">
      <c r="A46" s="13">
        <v>36</v>
      </c>
      <c r="B46" s="14" t="s">
        <v>150</v>
      </c>
      <c r="C46" s="14" t="s">
        <v>151</v>
      </c>
      <c r="D46" s="15" t="s">
        <v>42</v>
      </c>
      <c r="E46" s="15">
        <v>0.768</v>
      </c>
      <c r="F46" s="44">
        <v>44562</v>
      </c>
      <c r="G46" s="44">
        <v>44896</v>
      </c>
      <c r="H46" s="15">
        <v>0</v>
      </c>
      <c r="I46" s="57">
        <v>0</v>
      </c>
      <c r="J46" s="15">
        <v>0</v>
      </c>
      <c r="K46" s="15" t="s">
        <v>152</v>
      </c>
      <c r="L46" s="15" t="s">
        <v>153</v>
      </c>
    </row>
    <row r="47" s="1" customFormat="true" ht="94.5" spans="1:12">
      <c r="A47" s="13">
        <v>37</v>
      </c>
      <c r="B47" s="14" t="s">
        <v>154</v>
      </c>
      <c r="C47" s="14" t="s">
        <v>151</v>
      </c>
      <c r="D47" s="15" t="s">
        <v>42</v>
      </c>
      <c r="E47" s="15">
        <v>3.4</v>
      </c>
      <c r="F47" s="44">
        <v>44562</v>
      </c>
      <c r="G47" s="44">
        <v>44896</v>
      </c>
      <c r="H47" s="15">
        <v>0</v>
      </c>
      <c r="I47" s="57">
        <v>1.92</v>
      </c>
      <c r="J47" s="55">
        <f t="shared" si="4"/>
        <v>0.564705882352941</v>
      </c>
      <c r="K47" s="15" t="s">
        <v>155</v>
      </c>
      <c r="L47" s="15" t="s">
        <v>156</v>
      </c>
    </row>
    <row r="48" s="1" customFormat="true" ht="54" spans="1:12">
      <c r="A48" s="13">
        <v>38</v>
      </c>
      <c r="B48" s="14" t="s">
        <v>157</v>
      </c>
      <c r="C48" s="14" t="s">
        <v>151</v>
      </c>
      <c r="D48" s="15" t="s">
        <v>42</v>
      </c>
      <c r="E48" s="15">
        <v>0.29</v>
      </c>
      <c r="F48" s="44">
        <v>44562</v>
      </c>
      <c r="G48" s="44">
        <v>44896</v>
      </c>
      <c r="H48" s="15">
        <v>0</v>
      </c>
      <c r="I48" s="57">
        <v>0</v>
      </c>
      <c r="J48" s="15">
        <v>0</v>
      </c>
      <c r="K48" s="15" t="s">
        <v>158</v>
      </c>
      <c r="L48" s="15" t="s">
        <v>156</v>
      </c>
    </row>
    <row r="49" s="1" customFormat="true" ht="81" spans="1:12">
      <c r="A49" s="17">
        <v>39</v>
      </c>
      <c r="B49" s="18" t="s">
        <v>159</v>
      </c>
      <c r="C49" s="24" t="s">
        <v>151</v>
      </c>
      <c r="D49" s="19" t="s">
        <v>42</v>
      </c>
      <c r="E49" s="19">
        <v>0.19</v>
      </c>
      <c r="F49" s="45">
        <v>44562</v>
      </c>
      <c r="G49" s="45">
        <v>44896</v>
      </c>
      <c r="H49" s="19">
        <v>0</v>
      </c>
      <c r="I49" s="62">
        <v>0.12</v>
      </c>
      <c r="J49" s="63">
        <f>I49/E49</f>
        <v>0.631578947368421</v>
      </c>
      <c r="K49" s="19" t="s">
        <v>160</v>
      </c>
      <c r="L49" s="19" t="s">
        <v>161</v>
      </c>
    </row>
    <row r="50" s="1" customFormat="true" spans="1:12">
      <c r="A50" s="20" t="s">
        <v>162</v>
      </c>
      <c r="B50" s="20"/>
      <c r="C50" s="20"/>
      <c r="D50" s="20"/>
      <c r="E50" s="20"/>
      <c r="F50" s="20"/>
      <c r="G50" s="20"/>
      <c r="H50" s="27"/>
      <c r="I50" s="64"/>
      <c r="J50" s="10"/>
      <c r="K50" s="65"/>
      <c r="L50" s="65"/>
    </row>
    <row r="51" s="1" customFormat="true" ht="108" spans="1:12">
      <c r="A51" s="21">
        <v>40</v>
      </c>
      <c r="B51" s="22" t="s">
        <v>163</v>
      </c>
      <c r="C51" s="22" t="s">
        <v>164</v>
      </c>
      <c r="D51" s="25" t="s">
        <v>165</v>
      </c>
      <c r="E51" s="23">
        <v>0.08</v>
      </c>
      <c r="F51" s="23" t="s">
        <v>166</v>
      </c>
      <c r="G51" s="23" t="s">
        <v>167</v>
      </c>
      <c r="H51" s="23">
        <v>0</v>
      </c>
      <c r="I51" s="76">
        <v>0.01</v>
      </c>
      <c r="J51" s="67">
        <f>I51/E51</f>
        <v>0.125</v>
      </c>
      <c r="K51" s="23" t="s">
        <v>168</v>
      </c>
      <c r="L51" s="23" t="s">
        <v>169</v>
      </c>
    </row>
  </sheetData>
  <mergeCells count="21">
    <mergeCell ref="A2:L2"/>
    <mergeCell ref="A5:D5"/>
    <mergeCell ref="K5:L5"/>
    <mergeCell ref="A6:L6"/>
    <mergeCell ref="A17:L17"/>
    <mergeCell ref="A23:L23"/>
    <mergeCell ref="A36:L36"/>
    <mergeCell ref="A41:L41"/>
    <mergeCell ref="A50:L50"/>
    <mergeCell ref="A3:A4"/>
    <mergeCell ref="B3:B4"/>
    <mergeCell ref="C3:C4"/>
    <mergeCell ref="D3:D4"/>
    <mergeCell ref="E3:E4"/>
    <mergeCell ref="F3:F4"/>
    <mergeCell ref="G3:G4"/>
    <mergeCell ref="H3:H4"/>
    <mergeCell ref="I3:I4"/>
    <mergeCell ref="J3:J4"/>
    <mergeCell ref="K3:K4"/>
    <mergeCell ref="L3:L4"/>
  </mergeCells>
  <pageMargins left="0.511805555555556" right="0.511805555555556" top="0.511805555555556" bottom="0.511805555555556" header="0" footer="0"/>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2022-01-21T23:02:00Z</dcterms:created>
  <dcterms:modified xsi:type="dcterms:W3CDTF">2022-08-12T09:34:19Z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6DBF752A1BCD453EACA17C9E52E02C85</vt:lpwstr>
  </property>
  <property fmtid="{D5CDD505-2E9C-101B-9397-08002B2CF9AE}" pid="3" name="KSOProductBuildVer">
    <vt:lpwstr>2052-11.8.2.10125</vt:lpwstr>
  </property>
</Properties>
</file>