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<sst xmlns="http://schemas.openxmlformats.org/spreadsheetml/2006/main" count="132" uniqueCount="87">
  <si>
    <t>章贡区2019年统筹整合财政涉农扶贫资金分配结果公示表</t>
  </si>
  <si>
    <t>单位：万元</t>
  </si>
  <si>
    <t>序号</t>
  </si>
  <si>
    <t>行业主管部门</t>
  </si>
  <si>
    <t>镇</t>
  </si>
  <si>
    <t>村</t>
  </si>
  <si>
    <t>项目名称</t>
  </si>
  <si>
    <t>资金分配情况</t>
  </si>
  <si>
    <t>资金性质</t>
  </si>
  <si>
    <t>区扶贫办</t>
  </si>
  <si>
    <t>沙河镇</t>
  </si>
  <si>
    <t>河头</t>
  </si>
  <si>
    <t>河头村柒姑排组涵管铺设道路建设工程</t>
  </si>
  <si>
    <t>省级统筹资金</t>
  </si>
  <si>
    <t>水西镇</t>
  </si>
  <si>
    <t>窑下</t>
  </si>
  <si>
    <t>窑下村大坪头双巴塘路基混凝土浇筑工程</t>
  </si>
  <si>
    <t>沙石、沙河、
水西、水东</t>
  </si>
  <si>
    <t>吉埠、楼梯、霞峰、双桥、东风、埠上、沙石、新圩、峰山、石角、龙岗、甘霖、王田、下茹、龙埠、火燃、新建、七里、红星、沿垇、马祖岩、虎岗、正兴、沙河、坳下、黄龙、流坑、华林、河头、龙村、赤珠、联三、水西、黄沙、白田、和乐、石甫、凌源、石珠、窑下、蛤湖、永安、窑背、上禾等村</t>
  </si>
  <si>
    <t>农村网络基础设施项目（二期）工程</t>
  </si>
  <si>
    <t>各镇</t>
  </si>
  <si>
    <t>各村</t>
  </si>
  <si>
    <t>雨露计划</t>
  </si>
  <si>
    <t>市级专项扶贫资金</t>
  </si>
  <si>
    <t>一、区扶贫办小计</t>
  </si>
  <si>
    <t>区金融局</t>
  </si>
  <si>
    <t>产业扶贫信贷通贷款贴息</t>
  </si>
  <si>
    <t>省级专项扶贫资金</t>
  </si>
  <si>
    <t>二、区金融局小计</t>
  </si>
  <si>
    <t>区交通运输局</t>
  </si>
  <si>
    <t>上禾</t>
  </si>
  <si>
    <t>上禾村漂里组级公路硬化</t>
  </si>
  <si>
    <t>区级专项扶贫资金</t>
  </si>
  <si>
    <t>三、区交通运输局小计</t>
  </si>
  <si>
    <t>区农业农村局</t>
  </si>
  <si>
    <t>龙村</t>
  </si>
  <si>
    <t>芒头岭奄坳口道路挡土墙，乌坑，坳上、旱田脑道路挡土墙</t>
  </si>
  <si>
    <t>省级统筹资金7.02万元、市级专项扶贫资金16.68万元</t>
  </si>
  <si>
    <t>流坑</t>
  </si>
  <si>
    <t>流坑村丁坑组整治项目</t>
  </si>
  <si>
    <t>罗坑</t>
  </si>
  <si>
    <t>南田小溪河道整治工程（含堡坎）</t>
  </si>
  <si>
    <t>小计</t>
  </si>
  <si>
    <t>凌源</t>
  </si>
  <si>
    <t>凌源村贫困户环境整治</t>
  </si>
  <si>
    <t>蛤湖</t>
  </si>
  <si>
    <t>蛤湖村杨坑排组级道路硬化</t>
  </si>
  <si>
    <t>永安</t>
  </si>
  <si>
    <t>水西镇永安村新农村建设道路硬化工程</t>
  </si>
  <si>
    <t>永安村红光组至竹山组河道清理浇混凝土工程</t>
  </si>
  <si>
    <t>区级统筹资金</t>
  </si>
  <si>
    <t>永安村电力设施安装工程</t>
  </si>
  <si>
    <t>省级统筹资金10万元，区级统筹30万元</t>
  </si>
  <si>
    <t>窑下村大坪头街上村庄整治</t>
  </si>
  <si>
    <t>窑下村村庄整治</t>
  </si>
  <si>
    <t>上禾村赤珠组环境整治</t>
  </si>
  <si>
    <t>上禾村上芫组组级道路硬化</t>
  </si>
  <si>
    <t>沙石镇</t>
  </si>
  <si>
    <t>石角</t>
  </si>
  <si>
    <t>石角村入户道路硬化工程</t>
  </si>
  <si>
    <t>王田</t>
  </si>
  <si>
    <t>王田村新农村公共项目</t>
  </si>
  <si>
    <t>峰山</t>
  </si>
  <si>
    <t>峰山村朱庄新农村公共项目</t>
  </si>
  <si>
    <t>新建</t>
  </si>
  <si>
    <t>新建村整治项目</t>
  </si>
  <si>
    <t>石角村整治项目</t>
  </si>
  <si>
    <t>2019年度农业产业奖补项目</t>
  </si>
  <si>
    <t>省级专项扶贫资金282万元，市级专项扶贫资金18万元</t>
  </si>
  <si>
    <t>四、区农业农村局小计</t>
  </si>
  <si>
    <t>区水利局</t>
  </si>
  <si>
    <t>流坑村等</t>
  </si>
  <si>
    <t>沙河镇流坑、河头等村农村安全饮水巩固提升工程</t>
  </si>
  <si>
    <t>沙石镇新建村农村饮水安全巩固提升工程</t>
  </si>
  <si>
    <t>沙石镇峰山村峰山厕所供水工程</t>
  </si>
  <si>
    <t>石珠、石甫</t>
  </si>
  <si>
    <t>水西镇石珠等村河堤修缮、挡土墙工程</t>
  </si>
  <si>
    <t>石甫</t>
  </si>
  <si>
    <t>水西镇石甫村自来水表后主管安装工程</t>
  </si>
  <si>
    <t>省级统筹资金8.68万元、区级专项扶贫资金103.32万元</t>
  </si>
  <si>
    <t>赤珠</t>
  </si>
  <si>
    <t>水西镇赤珠村赤珠村二组自来水改建工程</t>
  </si>
  <si>
    <t>永安村葛堡坑等组饮水安全巩固提升工程</t>
  </si>
  <si>
    <t>省级统筹7万元，区级专项扶贫资23万元</t>
  </si>
  <si>
    <t>五、区水利局小计</t>
  </si>
  <si>
    <t xml:space="preserve">统筹整合涉农扶贫资金总计 </t>
  </si>
  <si>
    <t>监督举报电话：区财政局：8195889、区扶贫办：8199305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</si>
</sst>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方正小标宋简体"/>
      <family val="4"/>
    </font>
    <font>
      <sz val="16"/>
      <color indexed="8"/>
      <name val="方正小标宋简体"/>
      <family val="4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简体"/>
      <family val="4"/>
    </font>
    <font>
      <sz val="16"/>
      <color theme="1"/>
      <name val="方正小标宋简体"/>
      <family val="4"/>
    </font>
    <font>
      <sz val="10"/>
      <color theme="1"/>
      <name val="仿宋_GB2312"/>
      <family val="3"/>
    </font>
    <font>
      <b/>
      <sz val="12"/>
      <name val="Calibri"/>
      <family val="0"/>
    </font>
    <font>
      <b/>
      <sz val="10"/>
      <name val="Calibri"/>
      <family val="0"/>
    </font>
    <font>
      <b/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1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38" fillId="3" borderId="0" applyNumberFormat="0" applyBorder="0" applyAlignment="0" applyProtection="0"/>
    <xf numFmtId="0" fontId="14" fillId="0" borderId="0">
      <alignment/>
      <protection/>
    </xf>
    <xf numFmtId="0" fontId="39" fillId="4" borderId="1" applyNumberFormat="0" applyAlignment="0" applyProtection="0"/>
    <xf numFmtId="0" fontId="14" fillId="0" borderId="0">
      <alignment/>
      <protection/>
    </xf>
    <xf numFmtId="0" fontId="14" fillId="5" borderId="0" applyNumberFormat="0" applyBorder="0" applyAlignment="0" applyProtection="0"/>
    <xf numFmtId="0" fontId="38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0" borderId="0">
      <alignment vertical="center"/>
      <protection/>
    </xf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9" borderId="2" applyNumberFormat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44" fillId="12" borderId="3" applyNumberFormat="0" applyFont="0" applyAlignment="0" applyProtection="0"/>
    <xf numFmtId="0" fontId="38" fillId="0" borderId="0">
      <alignment vertical="center"/>
      <protection/>
    </xf>
    <xf numFmtId="0" fontId="4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50" fillId="0" borderId="4" applyNumberFormat="0" applyFill="0" applyAlignment="0" applyProtection="0"/>
    <xf numFmtId="0" fontId="41" fillId="15" borderId="0" applyNumberFormat="0" applyBorder="0" applyAlignment="0" applyProtection="0"/>
    <xf numFmtId="0" fontId="45" fillId="0" borderId="5" applyNumberFormat="0" applyFill="0" applyAlignment="0" applyProtection="0"/>
    <xf numFmtId="0" fontId="41" fillId="16" borderId="0" applyNumberFormat="0" applyBorder="0" applyAlignment="0" applyProtection="0"/>
    <xf numFmtId="0" fontId="0" fillId="0" borderId="0">
      <alignment vertical="center"/>
      <protection/>
    </xf>
    <xf numFmtId="0" fontId="51" fillId="17" borderId="6" applyNumberFormat="0" applyAlignment="0" applyProtection="0"/>
    <xf numFmtId="0" fontId="52" fillId="17" borderId="1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10" borderId="0" applyNumberFormat="0" applyBorder="0" applyAlignment="0" applyProtection="0"/>
    <xf numFmtId="0" fontId="53" fillId="18" borderId="7" applyNumberFormat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54" fillId="0" borderId="8" applyNumberFormat="0" applyFill="0" applyAlignment="0" applyProtection="0"/>
    <xf numFmtId="0" fontId="10" fillId="11" borderId="0" applyNumberFormat="0" applyBorder="0" applyAlignment="0" applyProtection="0"/>
    <xf numFmtId="0" fontId="55" fillId="0" borderId="9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57" fillId="24" borderId="0" applyNumberFormat="0" applyBorder="0" applyAlignment="0" applyProtection="0"/>
    <xf numFmtId="0" fontId="14" fillId="0" borderId="0">
      <alignment/>
      <protection/>
    </xf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>
      <alignment/>
      <protection/>
    </xf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8" fillId="28" borderId="0" applyNumberFormat="0" applyBorder="0" applyAlignment="0" applyProtection="0"/>
    <xf numFmtId="0" fontId="0" fillId="0" borderId="0">
      <alignment vertical="center"/>
      <protection/>
    </xf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4" borderId="0" applyNumberFormat="0" applyBorder="0" applyAlignment="0" applyProtection="0"/>
    <xf numFmtId="0" fontId="14" fillId="2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38" fillId="37" borderId="0" applyNumberFormat="0" applyBorder="0" applyAlignment="0" applyProtection="0"/>
    <xf numFmtId="0" fontId="0" fillId="0" borderId="0">
      <alignment vertical="center"/>
      <protection/>
    </xf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38" fillId="40" borderId="0" applyNumberFormat="0" applyBorder="0" applyAlignment="0" applyProtection="0"/>
    <xf numFmtId="0" fontId="0" fillId="0" borderId="0">
      <alignment vertical="center"/>
      <protection/>
    </xf>
    <xf numFmtId="0" fontId="41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4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10" borderId="0" applyNumberFormat="0" applyBorder="0" applyAlignment="0" applyProtection="0"/>
    <xf numFmtId="0" fontId="14" fillId="0" borderId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0" borderId="0">
      <alignment vertical="center"/>
      <protection/>
    </xf>
    <xf numFmtId="0" fontId="14" fillId="43" borderId="0" applyNumberFormat="0" applyBorder="0" applyAlignment="0" applyProtection="0"/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0" borderId="0">
      <alignment vertical="center"/>
      <protection/>
    </xf>
    <xf numFmtId="0" fontId="14" fillId="19" borderId="0" applyNumberFormat="0" applyBorder="0" applyAlignment="0" applyProtection="0"/>
    <xf numFmtId="0" fontId="14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>
      <alignment/>
      <protection/>
    </xf>
    <xf numFmtId="0" fontId="10" fillId="44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0" borderId="0">
      <alignment vertical="center"/>
      <protection/>
    </xf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0" fillId="0" borderId="0">
      <alignment vertical="center"/>
      <protection/>
    </xf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0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>
      <alignment/>
      <protection/>
    </xf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>
      <alignment vertical="center"/>
      <protection/>
    </xf>
    <xf numFmtId="0" fontId="14" fillId="5" borderId="0" applyNumberFormat="0" applyBorder="0" applyAlignment="0" applyProtection="0"/>
    <xf numFmtId="0" fontId="17" fillId="0" borderId="10" applyNumberFormat="0" applyFill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38" fillId="0" borderId="0">
      <alignment vertical="center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>
      <alignment/>
      <protection/>
    </xf>
    <xf numFmtId="0" fontId="14" fillId="19" borderId="0" applyNumberFormat="0" applyBorder="0" applyAlignment="0" applyProtection="0"/>
    <xf numFmtId="0" fontId="14" fillId="0" borderId="0">
      <alignment/>
      <protection/>
    </xf>
    <xf numFmtId="0" fontId="32" fillId="43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/>
      <protection/>
    </xf>
    <xf numFmtId="0" fontId="32" fillId="4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47" borderId="0" applyNumberFormat="0" applyBorder="0" applyAlignment="0" applyProtection="0"/>
    <xf numFmtId="0" fontId="14" fillId="0" borderId="0">
      <alignment/>
      <protection/>
    </xf>
    <xf numFmtId="0" fontId="14" fillId="47" borderId="0" applyNumberFormat="0" applyBorder="0" applyAlignment="0" applyProtection="0"/>
    <xf numFmtId="0" fontId="14" fillId="0" borderId="0">
      <alignment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47" borderId="0" applyNumberFormat="0" applyBorder="0" applyAlignment="0" applyProtection="0"/>
    <xf numFmtId="0" fontId="14" fillId="0" borderId="0">
      <alignment/>
      <protection/>
    </xf>
    <xf numFmtId="0" fontId="14" fillId="47" borderId="0" applyNumberFormat="0" applyBorder="0" applyAlignment="0" applyProtection="0"/>
    <xf numFmtId="0" fontId="14" fillId="0" borderId="0">
      <alignment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47" borderId="0" applyNumberFormat="0" applyBorder="0" applyAlignment="0" applyProtection="0"/>
    <xf numFmtId="0" fontId="14" fillId="0" borderId="0">
      <alignment/>
      <protection/>
    </xf>
    <xf numFmtId="0" fontId="14" fillId="47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4" fillId="0" borderId="0">
      <alignment/>
      <protection/>
    </xf>
    <xf numFmtId="0" fontId="10" fillId="44" borderId="0" applyNumberFormat="0" applyBorder="0" applyAlignment="0" applyProtection="0"/>
    <xf numFmtId="0" fontId="14" fillId="0" borderId="0">
      <alignment/>
      <protection/>
    </xf>
    <xf numFmtId="0" fontId="10" fillId="44" borderId="0" applyNumberFormat="0" applyBorder="0" applyAlignment="0" applyProtection="0"/>
    <xf numFmtId="0" fontId="38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0">
      <alignment vertical="center"/>
      <protection/>
    </xf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4" fillId="0" borderId="0">
      <alignment/>
      <protection/>
    </xf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0" fillId="0" borderId="0">
      <alignment vertical="center"/>
      <protection/>
    </xf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4" fillId="0" borderId="0">
      <alignment/>
      <protection/>
    </xf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4" fillId="0" borderId="0">
      <alignment/>
      <protection/>
    </xf>
    <xf numFmtId="0" fontId="22" fillId="0" borderId="11" applyNumberFormat="0" applyFill="0" applyAlignment="0" applyProtection="0"/>
    <xf numFmtId="0" fontId="14" fillId="0" borderId="0">
      <alignment/>
      <protection/>
    </xf>
    <xf numFmtId="0" fontId="22" fillId="0" borderId="11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7" fillId="0" borderId="10" applyNumberFormat="0" applyFill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0" fillId="0" borderId="0">
      <alignment vertical="center"/>
      <protection/>
    </xf>
    <xf numFmtId="0" fontId="17" fillId="0" borderId="10" applyNumberFormat="0" applyFill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3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3" fillId="0" borderId="12" applyNumberFormat="0" applyFill="0" applyAlignment="0" applyProtection="0"/>
    <xf numFmtId="0" fontId="0" fillId="0" borderId="0">
      <alignment vertical="center"/>
      <protection/>
    </xf>
    <xf numFmtId="0" fontId="23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>
      <alignment/>
      <protection/>
    </xf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38" fillId="0" borderId="0">
      <alignment vertical="center"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48" borderId="13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8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49" borderId="0" applyNumberFormat="0" applyBorder="0" applyAlignment="0" applyProtection="0"/>
    <xf numFmtId="0" fontId="14" fillId="0" borderId="0">
      <alignment/>
      <protection/>
    </xf>
    <xf numFmtId="0" fontId="10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6" borderId="14" applyNumberFormat="0" applyAlignment="0" applyProtection="0"/>
    <xf numFmtId="0" fontId="0" fillId="0" borderId="0">
      <alignment vertical="center"/>
      <protection/>
    </xf>
    <xf numFmtId="0" fontId="11" fillId="46" borderId="14" applyNumberFormat="0" applyAlignment="0" applyProtection="0"/>
    <xf numFmtId="0" fontId="0" fillId="0" borderId="0">
      <alignment vertical="center"/>
      <protection/>
    </xf>
    <xf numFmtId="0" fontId="11" fillId="46" borderId="1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6" borderId="14" applyNumberFormat="0" applyAlignment="0" applyProtection="0"/>
    <xf numFmtId="0" fontId="0" fillId="0" borderId="0">
      <alignment vertical="center"/>
      <protection/>
    </xf>
    <xf numFmtId="0" fontId="11" fillId="46" borderId="14" applyNumberFormat="0" applyAlignment="0" applyProtection="0"/>
    <xf numFmtId="0" fontId="0" fillId="0" borderId="0">
      <alignment vertical="center"/>
      <protection/>
    </xf>
    <xf numFmtId="0" fontId="11" fillId="46" borderId="1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52" borderId="15" applyNumberFormat="0" applyFont="0" applyAlignment="0" applyProtection="0"/>
    <xf numFmtId="0" fontId="14" fillId="0" borderId="0">
      <alignment vertical="center"/>
      <protection/>
    </xf>
    <xf numFmtId="0" fontId="0" fillId="52" borderId="15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6" fillId="9" borderId="14" applyNumberFormat="0" applyAlignment="0" applyProtection="0"/>
    <xf numFmtId="0" fontId="36" fillId="9" borderId="14" applyNumberFormat="0" applyAlignment="0" applyProtection="0"/>
    <xf numFmtId="0" fontId="36" fillId="9" borderId="14" applyNumberFormat="0" applyAlignment="0" applyProtection="0"/>
    <xf numFmtId="0" fontId="36" fillId="9" borderId="14" applyNumberFormat="0" applyAlignment="0" applyProtection="0"/>
    <xf numFmtId="0" fontId="13" fillId="48" borderId="13" applyNumberFormat="0" applyAlignment="0" applyProtection="0"/>
    <xf numFmtId="0" fontId="13" fillId="48" borderId="13" applyNumberFormat="0" applyAlignment="0" applyProtection="0"/>
    <xf numFmtId="0" fontId="13" fillId="48" borderId="13" applyNumberFormat="0" applyAlignment="0" applyProtection="0"/>
    <xf numFmtId="0" fontId="13" fillId="48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0" fillId="52" borderId="15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375" applyNumberFormat="1" applyFont="1" applyFill="1" applyAlignment="1">
      <alignment horizontal="center" vertical="center" wrapText="1"/>
      <protection/>
    </xf>
    <xf numFmtId="0" fontId="59" fillId="0" borderId="0" xfId="375" applyNumberFormat="1" applyFont="1" applyFill="1" applyAlignment="1">
      <alignment horizontal="center" vertical="center" wrapText="1"/>
      <protection/>
    </xf>
    <xf numFmtId="0" fontId="60" fillId="0" borderId="0" xfId="375" applyNumberFormat="1" applyFont="1" applyFill="1" applyAlignment="1">
      <alignment horizontal="center" vertical="center" wrapText="1"/>
      <protection/>
    </xf>
    <xf numFmtId="0" fontId="61" fillId="0" borderId="18" xfId="373" applyNumberFormat="1" applyFont="1" applyFill="1" applyBorder="1" applyAlignment="1">
      <alignment horizontal="center" vertical="center" wrapText="1"/>
      <protection/>
    </xf>
    <xf numFmtId="0" fontId="1" fillId="0" borderId="18" xfId="385" applyFont="1" applyFill="1" applyBorder="1" applyAlignment="1">
      <alignment horizontal="center" vertical="center" wrapText="1"/>
      <protection/>
    </xf>
    <xf numFmtId="0" fontId="1" fillId="0" borderId="19" xfId="385" applyFont="1" applyFill="1" applyBorder="1" applyAlignment="1">
      <alignment horizontal="center" vertical="center" wrapText="1"/>
      <protection/>
    </xf>
    <xf numFmtId="0" fontId="61" fillId="0" borderId="19" xfId="373" applyNumberFormat="1" applyFont="1" applyFill="1" applyBorder="1" applyAlignment="1">
      <alignment horizontal="center" vertical="center" wrapText="1"/>
      <protection/>
    </xf>
    <xf numFmtId="0" fontId="1" fillId="0" borderId="19" xfId="373" applyNumberFormat="1" applyFont="1" applyFill="1" applyBorder="1" applyAlignment="1">
      <alignment horizontal="center" vertical="center" wrapText="1"/>
      <protection/>
    </xf>
    <xf numFmtId="0" fontId="5" fillId="0" borderId="18" xfId="373" applyFont="1" applyFill="1" applyBorder="1" applyAlignment="1">
      <alignment horizontal="center" vertical="center" wrapText="1"/>
      <protection/>
    </xf>
    <xf numFmtId="0" fontId="5" fillId="0" borderId="20" xfId="373" applyNumberFormat="1" applyFont="1" applyFill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901" applyNumberFormat="1" applyFont="1" applyFill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0" xfId="373" applyNumberFormat="1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901" applyFont="1" applyFill="1" applyBorder="1" applyAlignment="1">
      <alignment horizontal="center" vertical="center" wrapText="1"/>
      <protection/>
    </xf>
    <xf numFmtId="0" fontId="62" fillId="0" borderId="21" xfId="373" applyNumberFormat="1" applyFont="1" applyFill="1" applyBorder="1" applyAlignment="1">
      <alignment horizontal="center" vertical="center" wrapText="1"/>
      <protection/>
    </xf>
    <xf numFmtId="0" fontId="62" fillId="0" borderId="22" xfId="373" applyNumberFormat="1" applyFont="1" applyFill="1" applyBorder="1" applyAlignment="1">
      <alignment horizontal="center" vertical="center" wrapText="1"/>
      <protection/>
    </xf>
    <xf numFmtId="0" fontId="62" fillId="0" borderId="23" xfId="373" applyNumberFormat="1" applyFont="1" applyFill="1" applyBorder="1" applyAlignment="1">
      <alignment horizontal="center" vertical="center" wrapText="1"/>
      <protection/>
    </xf>
    <xf numFmtId="0" fontId="7" fillId="0" borderId="18" xfId="373" applyNumberFormat="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vertical="center"/>
    </xf>
    <xf numFmtId="0" fontId="5" fillId="0" borderId="18" xfId="373" applyNumberFormat="1" applyFont="1" applyFill="1" applyBorder="1" applyAlignment="1">
      <alignment horizontal="center" vertical="center" wrapText="1"/>
      <protection/>
    </xf>
    <xf numFmtId="0" fontId="5" fillId="0" borderId="18" xfId="896" applyNumberFormat="1" applyFont="1" applyFill="1" applyBorder="1" applyAlignment="1">
      <alignment horizontal="center" vertical="center" wrapText="1"/>
      <protection/>
    </xf>
    <xf numFmtId="0" fontId="8" fillId="0" borderId="18" xfId="385" applyFont="1" applyFill="1" applyBorder="1" applyAlignment="1">
      <alignment vertical="center" wrapText="1"/>
      <protection/>
    </xf>
    <xf numFmtId="0" fontId="5" fillId="0" borderId="24" xfId="373" applyNumberFormat="1" applyFont="1" applyFill="1" applyBorder="1" applyAlignment="1">
      <alignment horizontal="center" vertical="center" wrapText="1"/>
      <protection/>
    </xf>
    <xf numFmtId="0" fontId="60" fillId="0" borderId="18" xfId="0" applyNumberFormat="1" applyFont="1" applyFill="1" applyBorder="1" applyAlignment="1">
      <alignment horizontal="center" vertical="center" wrapText="1"/>
    </xf>
    <xf numFmtId="0" fontId="60" fillId="0" borderId="18" xfId="111" applyNumberFormat="1" applyFont="1" applyFill="1" applyBorder="1" applyAlignment="1">
      <alignment horizontal="center" vertical="center" wrapText="1"/>
      <protection/>
    </xf>
    <xf numFmtId="0" fontId="63" fillId="0" borderId="18" xfId="373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8" xfId="111" applyNumberFormat="1" applyFont="1" applyFill="1" applyBorder="1" applyAlignment="1">
      <alignment horizontal="center" vertical="center" wrapText="1"/>
      <protection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8" xfId="111" applyNumberFormat="1" applyFont="1" applyFill="1" applyBorder="1" applyAlignment="1">
      <alignment horizontal="center" vertical="center" wrapText="1"/>
      <protection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25" xfId="0" applyNumberFormat="1" applyFont="1" applyFill="1" applyBorder="1" applyAlignment="1">
      <alignment horizontal="center" vertical="center" wrapText="1"/>
    </xf>
    <xf numFmtId="0" fontId="60" fillId="0" borderId="2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9" fillId="0" borderId="18" xfId="373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60" fillId="0" borderId="23" xfId="912" applyNumberFormat="1" applyFont="1" applyFill="1" applyBorder="1" applyAlignment="1">
      <alignment horizontal="center" vertical="center" wrapText="1"/>
      <protection/>
    </xf>
    <xf numFmtId="0" fontId="4" fillId="0" borderId="27" xfId="912" applyNumberFormat="1" applyFont="1" applyFill="1" applyBorder="1" applyAlignment="1">
      <alignment horizontal="center" vertical="center" wrapText="1"/>
      <protection/>
    </xf>
    <xf numFmtId="0" fontId="4" fillId="0" borderId="24" xfId="912" applyNumberFormat="1" applyFont="1" applyFill="1" applyBorder="1" applyAlignment="1">
      <alignment horizontal="center" vertical="center" wrapText="1"/>
      <protection/>
    </xf>
    <xf numFmtId="0" fontId="60" fillId="0" borderId="28" xfId="912" applyNumberFormat="1" applyFont="1" applyFill="1" applyBorder="1" applyAlignment="1">
      <alignment horizontal="center" vertical="center" wrapText="1"/>
      <protection/>
    </xf>
    <xf numFmtId="0" fontId="60" fillId="0" borderId="29" xfId="912" applyNumberFormat="1" applyFont="1" applyFill="1" applyBorder="1" applyAlignment="1">
      <alignment horizontal="center" vertical="center" wrapText="1"/>
      <protection/>
    </xf>
    <xf numFmtId="0" fontId="60" fillId="0" borderId="30" xfId="912" applyNumberFormat="1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1181">
    <cellStyle name="Normal" xfId="0"/>
    <cellStyle name="Currency [0]" xfId="15"/>
    <cellStyle name="20% - 强调文字颜色 1 2" xfId="16"/>
    <cellStyle name="常规 2 4 4 3 3" xfId="17"/>
    <cellStyle name="20% - 强调文字颜色 3" xfId="18"/>
    <cellStyle name="常规 2 13 4 2" xfId="19"/>
    <cellStyle name="输入" xfId="20"/>
    <cellStyle name="常规 2 2 4" xfId="21"/>
    <cellStyle name="40% - 强调文字颜色 1 2 4 2" xfId="22"/>
    <cellStyle name="常规 39" xfId="23"/>
    <cellStyle name="Currency" xfId="24"/>
    <cellStyle name="常规 2 4 2 2 2 2 2" xfId="25"/>
    <cellStyle name="常规 14 2 2 5" xfId="26"/>
    <cellStyle name="常规 2 6 3 2 2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常规 2 3 2 3 2" xfId="34"/>
    <cellStyle name="标题 5" xfId="35"/>
    <cellStyle name="20% - 强调文字颜色 1 2 2 2" xfId="36"/>
    <cellStyle name="常规 12 2 3" xfId="37"/>
    <cellStyle name="60% - 强调文字颜色 3" xfId="38"/>
    <cellStyle name="Hyperlink" xfId="39"/>
    <cellStyle name="Percent" xfId="40"/>
    <cellStyle name="输出 2 2 2" xfId="41"/>
    <cellStyle name="常规 2 4 2 3" xfId="42"/>
    <cellStyle name="20% - 强调文字颜色 2 2 2" xfId="43"/>
    <cellStyle name="60% - 强调文字颜色 4 2 2 2" xfId="44"/>
    <cellStyle name="Followed Hyperlink" xfId="45"/>
    <cellStyle name="常规 14 3 2" xfId="46"/>
    <cellStyle name="注释" xfId="47"/>
    <cellStyle name="常规 12 2 2" xfId="48"/>
    <cellStyle name="60% - 强调文字颜色 2" xfId="49"/>
    <cellStyle name="标题 4" xfId="50"/>
    <cellStyle name="常规 6 5" xfId="51"/>
    <cellStyle name="常规 4 4 3" xfId="52"/>
    <cellStyle name="常规 4 2 2 3" xfId="53"/>
    <cellStyle name="警告文本" xfId="54"/>
    <cellStyle name="60% - 强调文字颜色 2 2 2" xfId="55"/>
    <cellStyle name="标题" xfId="56"/>
    <cellStyle name="解释性文本" xfId="57"/>
    <cellStyle name="标题 1" xfId="58"/>
    <cellStyle name="常规 2 4 3 3 2 2" xfId="59"/>
    <cellStyle name="60% - 强调文字颜色 2 2 2 2" xfId="60"/>
    <cellStyle name="标题 2" xfId="61"/>
    <cellStyle name="60% - 强调文字颜色 1" xfId="62"/>
    <cellStyle name="标题 3" xfId="63"/>
    <cellStyle name="60% - 强调文字颜色 4" xfId="64"/>
    <cellStyle name="常规 2 4 4 3" xfId="65"/>
    <cellStyle name="输出" xfId="66"/>
    <cellStyle name="计算" xfId="67"/>
    <cellStyle name="常规 2 4 2 5" xfId="68"/>
    <cellStyle name="常规 19 2 3 2" xfId="69"/>
    <cellStyle name="20% - 强调文字颜色 2 2 4" xfId="70"/>
    <cellStyle name="检查单元格" xfId="71"/>
    <cellStyle name="常规 13 5" xfId="72"/>
    <cellStyle name="40% - 强调文字颜色 4 2" xfId="73"/>
    <cellStyle name="20% - 强调文字颜色 6" xfId="74"/>
    <cellStyle name="强调文字颜色 2" xfId="75"/>
    <cellStyle name="常规 2 2 2 5" xfId="76"/>
    <cellStyle name="常规 2 6 4 2 3 2" xfId="77"/>
    <cellStyle name="链接单元格" xfId="78"/>
    <cellStyle name="60% - 强调文字颜色 4 2 3" xfId="79"/>
    <cellStyle name="汇总" xfId="80"/>
    <cellStyle name="好" xfId="81"/>
    <cellStyle name="常规 2 3 2 4" xfId="82"/>
    <cellStyle name="40% - 强调文字颜色 2 2" xfId="83"/>
    <cellStyle name="20% - 强调文字颜色 1 2 3" xfId="84"/>
    <cellStyle name="60% - 强调文字颜色 3 2 3 2" xfId="85"/>
    <cellStyle name="常规 2 7 4 4 2" xfId="86"/>
    <cellStyle name="适中" xfId="87"/>
    <cellStyle name="常规 14 3 4 2" xfId="88"/>
    <cellStyle name="20% - 强调文字颜色 5" xfId="89"/>
    <cellStyle name="强调文字颜色 1" xfId="90"/>
    <cellStyle name="40% - 强调文字颜色 4 2 3 2" xfId="91"/>
    <cellStyle name="常规 2 2 2 4" xfId="92"/>
    <cellStyle name="20% - 强调文字颜色 1" xfId="93"/>
    <cellStyle name="常规 2 6 8" xfId="94"/>
    <cellStyle name="40% - 强调文字颜色 1" xfId="95"/>
    <cellStyle name="常规 2 4 4 3 2" xfId="96"/>
    <cellStyle name="20% - 强调文字颜色 2" xfId="97"/>
    <cellStyle name="40% - 强调文字颜色 2" xfId="98"/>
    <cellStyle name="强调文字颜色 3" xfId="99"/>
    <cellStyle name="常规 2 2 2 6" xfId="100"/>
    <cellStyle name="常规 7 8 4 2" xfId="101"/>
    <cellStyle name="强调文字颜色 4" xfId="102"/>
    <cellStyle name="20% - 强调文字颜色 4" xfId="103"/>
    <cellStyle name="常规 31 3" xfId="104"/>
    <cellStyle name="常规 26 3" xfId="105"/>
    <cellStyle name="40% - 强调文字颜色 4" xfId="106"/>
    <cellStyle name="20% - 强调文字颜色 1 2 4 2" xfId="107"/>
    <cellStyle name="强调文字颜色 5" xfId="108"/>
    <cellStyle name="60% - 强调文字颜色 5 2 2 2" xfId="109"/>
    <cellStyle name="40% - 强调文字颜色 5" xfId="110"/>
    <cellStyle name="常规 13 2 2 2" xfId="111"/>
    <cellStyle name="60% - 强调文字颜色 5" xfId="112"/>
    <cellStyle name="强调文字颜色 6" xfId="113"/>
    <cellStyle name="40% - 强调文字颜色 2 2 2" xfId="114"/>
    <cellStyle name="20% - 强调文字颜色 1 2 3 2" xfId="115"/>
    <cellStyle name="40% - 强调文字颜色 6" xfId="116"/>
    <cellStyle name="常规 2 4 5 2 2" xfId="117"/>
    <cellStyle name="60% - 强调文字颜色 6" xfId="118"/>
    <cellStyle name="常规 2 3 2 3" xfId="119"/>
    <cellStyle name="常规 11 4" xfId="120"/>
    <cellStyle name="20% - 强调文字颜色 1 2 2" xfId="121"/>
    <cellStyle name="20% - 强调文字颜色 1 2 4" xfId="122"/>
    <cellStyle name="60% - 强调文字颜色 6 2 2 2" xfId="123"/>
    <cellStyle name="20% - 强调文字颜色 1 2 5" xfId="124"/>
    <cellStyle name="常规 2 4 4 3 2 2" xfId="125"/>
    <cellStyle name="20% - 强调文字颜色 2 2" xfId="126"/>
    <cellStyle name="常规 2 4 2 3 2" xfId="127"/>
    <cellStyle name="20% - 强调文字颜色 2 2 2 2" xfId="128"/>
    <cellStyle name="常规 2 7 3 2 2 2 2" xfId="129"/>
    <cellStyle name="常规 2 4 2 4" xfId="130"/>
    <cellStyle name="20% - 强调文字颜色 2 2 3" xfId="131"/>
    <cellStyle name="常规 2 4 2 4 2" xfId="132"/>
    <cellStyle name="常规 14 2 3" xfId="133"/>
    <cellStyle name="20% - 强调文字颜色 2 2 3 2" xfId="134"/>
    <cellStyle name="常规 14 3 3" xfId="135"/>
    <cellStyle name="20% - 强调文字颜色 2 2 4 2" xfId="136"/>
    <cellStyle name="20% - 强调文字颜色 2 2 5" xfId="137"/>
    <cellStyle name="常规 3 2 5" xfId="138"/>
    <cellStyle name="20% - 强调文字颜色 3 2" xfId="139"/>
    <cellStyle name="常规 2 5 2 3" xfId="140"/>
    <cellStyle name="20% - 强调文字颜色 3 2 2" xfId="141"/>
    <cellStyle name="常规 2 5 2 3 2" xfId="142"/>
    <cellStyle name="20% - 强调文字颜色 3 2 2 2" xfId="143"/>
    <cellStyle name="20% - 强调文字颜色 3 2 3" xfId="144"/>
    <cellStyle name="常规 2 14 2" xfId="145"/>
    <cellStyle name="20% - 强调文字颜色 3 2 3 2" xfId="146"/>
    <cellStyle name="常规 2 14 2 2" xfId="147"/>
    <cellStyle name="20% - 强调文字颜色 3 2 4" xfId="148"/>
    <cellStyle name="常规 2 14 3" xfId="149"/>
    <cellStyle name="常规 19 3 3 2" xfId="150"/>
    <cellStyle name="常规 2 4 5 2 3" xfId="151"/>
    <cellStyle name="20% - 强调文字颜色 3 2 4 2" xfId="152"/>
    <cellStyle name="20% - 强调文字颜色 3 2 5" xfId="153"/>
    <cellStyle name="常规 3 3 5" xfId="154"/>
    <cellStyle name="20% - 强调文字颜色 4 2" xfId="155"/>
    <cellStyle name="常规 19 3 4" xfId="156"/>
    <cellStyle name="20% - 强调文字颜色 4 2 2" xfId="157"/>
    <cellStyle name="20% - 强调文字颜色 4 2 2 2" xfId="158"/>
    <cellStyle name="常规 2 15 3" xfId="159"/>
    <cellStyle name="常规 19 3 4 2" xfId="160"/>
    <cellStyle name="常规 19 3 5" xfId="161"/>
    <cellStyle name="20% - 强调文字颜色 4 2 3" xfId="162"/>
    <cellStyle name="20% - 强调文字颜色 4 2 3 2" xfId="163"/>
    <cellStyle name="常规 2 16 3" xfId="164"/>
    <cellStyle name="60% - 强调文字颜色 1 2 4" xfId="165"/>
    <cellStyle name="20% - 强调文字颜色 4 2 4" xfId="166"/>
    <cellStyle name="常规 14 2 2 4" xfId="167"/>
    <cellStyle name="20% - 强调文字颜色 4 2 4 2" xfId="168"/>
    <cellStyle name="20% - 强调文字颜色 4 2 5" xfId="169"/>
    <cellStyle name="20% - 强调文字颜色 5 2" xfId="170"/>
    <cellStyle name="20% - 强调文字颜色 5 2 2" xfId="171"/>
    <cellStyle name="常规 4 8 4" xfId="172"/>
    <cellStyle name="20% - 强调文字颜色 5 2 2 2" xfId="173"/>
    <cellStyle name="20% - 强调文字颜色 5 2 3" xfId="174"/>
    <cellStyle name="20% - 强调文字颜色 5 2 3 2" xfId="175"/>
    <cellStyle name="20% - 强调文字颜色 5 2 4" xfId="176"/>
    <cellStyle name="常规 2 6 4 2 2 2" xfId="177"/>
    <cellStyle name="20% - 强调文字颜色 6 2 5" xfId="178"/>
    <cellStyle name="20% - 强调文字颜色 5 2 4 2" xfId="179"/>
    <cellStyle name="20% - 强调文字颜色 5 2 5" xfId="180"/>
    <cellStyle name="60% - 强调文字颜色 6 2 4" xfId="181"/>
    <cellStyle name="20% - 强调文字颜色 6 2" xfId="182"/>
    <cellStyle name="20% - 强调文字颜色 6 2 2" xfId="183"/>
    <cellStyle name="20% - 强调文字颜色 6 2 2 2" xfId="184"/>
    <cellStyle name="20% - 强调文字颜色 6 2 3" xfId="185"/>
    <cellStyle name="常规 2 13" xfId="186"/>
    <cellStyle name="20% - 强调文字颜色 6 2 3 2" xfId="187"/>
    <cellStyle name="20% - 强调文字颜色 6 2 4" xfId="188"/>
    <cellStyle name="20% - 强调文字颜色 6 2 4 2" xfId="189"/>
    <cellStyle name="40% - 强调文字颜色 1 2" xfId="190"/>
    <cellStyle name="40% - 强调文字颜色 1 2 2" xfId="191"/>
    <cellStyle name="常规 19 2 2 4" xfId="192"/>
    <cellStyle name="40% - 强调文字颜色 1 2 2 2" xfId="193"/>
    <cellStyle name="40% - 强调文字颜色 1 2 3" xfId="194"/>
    <cellStyle name="40% - 强调文字颜色 1 2 3 2" xfId="195"/>
    <cellStyle name="常规 12 3 2 2" xfId="196"/>
    <cellStyle name="40% - 强调文字颜色 1 2 4" xfId="197"/>
    <cellStyle name="标题 2 2 2 2" xfId="198"/>
    <cellStyle name="40% - 强调文字颜色 1 2 5" xfId="199"/>
    <cellStyle name="40% - 强调文字颜色 2 2 2 2" xfId="200"/>
    <cellStyle name="40% - 强调文字颜色 2 2 3" xfId="201"/>
    <cellStyle name="40% - 强调文字颜色 2 2 3 2" xfId="202"/>
    <cellStyle name="40% - 强调文字颜色 2 2 4" xfId="203"/>
    <cellStyle name="40% - 强调文字颜色 2 2 4 2" xfId="204"/>
    <cellStyle name="常规 11 2" xfId="205"/>
    <cellStyle name="40% - 强调文字颜色 2 2 5" xfId="206"/>
    <cellStyle name="常规 12 5" xfId="207"/>
    <cellStyle name="常规 31 2 2" xfId="208"/>
    <cellStyle name="常规 26 2 2" xfId="209"/>
    <cellStyle name="常规 2 7 4 2 2 3" xfId="210"/>
    <cellStyle name="40% - 强调文字颜色 3 2" xfId="211"/>
    <cellStyle name="常规 12 5 2" xfId="212"/>
    <cellStyle name="40% - 强调文字颜色 3 2 2" xfId="213"/>
    <cellStyle name="40% - 强调文字颜色 3 2 4" xfId="214"/>
    <cellStyle name="40% - 强调文字颜色 3 2 2 2" xfId="215"/>
    <cellStyle name="40% - 强调文字颜色 3 2 3" xfId="216"/>
    <cellStyle name="40% - 强调文字颜色 3 2 3 2" xfId="217"/>
    <cellStyle name="40% - 强调文字颜色 3 2 4 2" xfId="218"/>
    <cellStyle name="40% - 强调文字颜色 3 2 5" xfId="219"/>
    <cellStyle name="40% - 强调文字颜色 4 2 2" xfId="220"/>
    <cellStyle name="40% - 强调文字颜色 4 2 2 2" xfId="221"/>
    <cellStyle name="常规 19 2 2 4 2" xfId="222"/>
    <cellStyle name="40% - 强调文字颜色 4 2 3" xfId="223"/>
    <cellStyle name="40% - 强调文字颜色 4 2 4" xfId="224"/>
    <cellStyle name="40% - 强调文字颜色 4 2 4 2" xfId="225"/>
    <cellStyle name="常规 2 2 3 4" xfId="226"/>
    <cellStyle name="40% - 强调文字颜色 4 2 5" xfId="227"/>
    <cellStyle name="常规 14 5" xfId="228"/>
    <cellStyle name="好 2 3" xfId="229"/>
    <cellStyle name="40% - 强调文字颜色 5 2" xfId="230"/>
    <cellStyle name="常规 14 5 2" xfId="231"/>
    <cellStyle name="好 2 3 2" xfId="232"/>
    <cellStyle name="40% - 强调文字颜色 5 2 2" xfId="233"/>
    <cellStyle name="40% - 强调文字颜色 5 2 2 2" xfId="234"/>
    <cellStyle name="常规 2 10 3" xfId="235"/>
    <cellStyle name="常规 20" xfId="236"/>
    <cellStyle name="常规 15" xfId="237"/>
    <cellStyle name="40% - 强调文字颜色 5 2 3" xfId="238"/>
    <cellStyle name="常规 3 2 2 4" xfId="239"/>
    <cellStyle name="40% - 强调文字颜色 5 2 3 2" xfId="240"/>
    <cellStyle name="常规 2 11 3" xfId="241"/>
    <cellStyle name="40% - 强调文字颜色 5 2 4" xfId="242"/>
    <cellStyle name="常规 3 2 3 4" xfId="243"/>
    <cellStyle name="40% - 强调文字颜色 5 2 4 2" xfId="244"/>
    <cellStyle name="常规 2 12 3" xfId="245"/>
    <cellStyle name="常规 19 3 2" xfId="246"/>
    <cellStyle name="40% - 强调文字颜色 5 2 5" xfId="247"/>
    <cellStyle name="常规 2 4 2 2 2 3" xfId="248"/>
    <cellStyle name="40% - 强调文字颜色 6 2" xfId="249"/>
    <cellStyle name="40% - 强调文字颜色 6 2 2" xfId="250"/>
    <cellStyle name="常规 5 6" xfId="251"/>
    <cellStyle name="常规 4 3 4" xfId="252"/>
    <cellStyle name="40% - 强调文字颜色 6 2 2 2" xfId="253"/>
    <cellStyle name="常规 2 2 4 2" xfId="254"/>
    <cellStyle name="40% - 强调文字颜色 6 2 3" xfId="255"/>
    <cellStyle name="常规 2 2 4 2 2" xfId="256"/>
    <cellStyle name="常规 6 6" xfId="257"/>
    <cellStyle name="常规 4 4 4" xfId="258"/>
    <cellStyle name="常规 4 2 2 4" xfId="259"/>
    <cellStyle name="40% - 强调文字颜色 6 2 3 2" xfId="260"/>
    <cellStyle name="常规 2 2 4 3" xfId="261"/>
    <cellStyle name="40% - 强调文字颜色 6 2 4" xfId="262"/>
    <cellStyle name="常规 2 2 4 3 2" xfId="263"/>
    <cellStyle name="常规 7 6" xfId="264"/>
    <cellStyle name="常规 4 5 4" xfId="265"/>
    <cellStyle name="40% - 强调文字颜色 6 2 4 2" xfId="266"/>
    <cellStyle name="常规 2 2 4 4" xfId="267"/>
    <cellStyle name="40% - 强调文字颜色 6 2 5" xfId="268"/>
    <cellStyle name="60% - 强调文字颜色 1 2" xfId="269"/>
    <cellStyle name="60% - 强调文字颜色 1 2 2" xfId="270"/>
    <cellStyle name="60% - 强调文字颜色 1 2 2 2" xfId="271"/>
    <cellStyle name="常规 2 16 2" xfId="272"/>
    <cellStyle name="60% - 强调文字颜色 1 2 3" xfId="273"/>
    <cellStyle name="常规 2 16 2 2" xfId="274"/>
    <cellStyle name="60% - 强调文字颜色 1 2 3 2" xfId="275"/>
    <cellStyle name="常规 12 2 2 2" xfId="276"/>
    <cellStyle name="60% - 强调文字颜色 2 2" xfId="277"/>
    <cellStyle name="常规 2 4 3 2 3 2" xfId="278"/>
    <cellStyle name="60% - 强调文字颜色 2 2 3" xfId="279"/>
    <cellStyle name="60% - 强调文字颜色 2 2 3 2" xfId="280"/>
    <cellStyle name="60% - 强调文字颜色 3 2 4" xfId="281"/>
    <cellStyle name="常规 2 4 3 2 2 2 2" xfId="282"/>
    <cellStyle name="60% - 强调文字颜色 2 2 4" xfId="283"/>
    <cellStyle name="60% - 强调文字颜色 3 2" xfId="284"/>
    <cellStyle name="60% - 强调文字颜色 3 2 2" xfId="285"/>
    <cellStyle name="60% - 强调文字颜色 3 2 2 2" xfId="286"/>
    <cellStyle name="60% - 强调文字颜色 3 2 3" xfId="287"/>
    <cellStyle name="60% - 强调文字颜色 4 2" xfId="288"/>
    <cellStyle name="60% - 强调文字颜色 4 2 2" xfId="289"/>
    <cellStyle name="60% - 强调文字颜色 4 2 3 2" xfId="290"/>
    <cellStyle name="常规 7 4 2 4 2" xfId="291"/>
    <cellStyle name="60% - 强调文字颜色 4 2 4" xfId="292"/>
    <cellStyle name="60% - 强调文字颜色 5 2" xfId="293"/>
    <cellStyle name="60% - 强调文字颜色 5 2 2" xfId="294"/>
    <cellStyle name="常规 2 2 2 3 2" xfId="295"/>
    <cellStyle name="60% - 强调文字颜色 5 2 3" xfId="296"/>
    <cellStyle name="60% - 强调文字颜色 5 2 3 2" xfId="297"/>
    <cellStyle name="60% - 强调文字颜色 5 2 4" xfId="298"/>
    <cellStyle name="常规 2 4 5 2 2 2" xfId="299"/>
    <cellStyle name="60% - 强调文字颜色 6 2" xfId="300"/>
    <cellStyle name="60% - 强调文字颜色 6 2 2" xfId="301"/>
    <cellStyle name="常规 2 2 3 3 2" xfId="302"/>
    <cellStyle name="60% - 强调文字颜色 6 2 3" xfId="303"/>
    <cellStyle name="60% - 强调文字颜色 6 2 3 2" xfId="304"/>
    <cellStyle name="常规 2 2 6" xfId="305"/>
    <cellStyle name="标题 1 2" xfId="306"/>
    <cellStyle name="常规 2 2 6 2" xfId="307"/>
    <cellStyle name="标题 1 2 2" xfId="308"/>
    <cellStyle name="常规 24" xfId="309"/>
    <cellStyle name="常规 19" xfId="310"/>
    <cellStyle name="标题 1 2 2 2" xfId="311"/>
    <cellStyle name="标题 1 2 3" xfId="312"/>
    <cellStyle name="标题 2 2" xfId="313"/>
    <cellStyle name="常规 5 2 2 2 2" xfId="314"/>
    <cellStyle name="常规 20 3" xfId="315"/>
    <cellStyle name="常规 15 3" xfId="316"/>
    <cellStyle name="标题 2 2 2" xfId="317"/>
    <cellStyle name="常规 2 4 2 2 2 2" xfId="318"/>
    <cellStyle name="标题 2 2 3" xfId="319"/>
    <cellStyle name="常规 2 4 6" xfId="320"/>
    <cellStyle name="常规 2 2 2 2 4" xfId="321"/>
    <cellStyle name="标题 3 2" xfId="322"/>
    <cellStyle name="常规 2 4 6 2" xfId="323"/>
    <cellStyle name="常规 2 4 2 2 4" xfId="324"/>
    <cellStyle name="常规 2 2 2 2 4 2" xfId="325"/>
    <cellStyle name="标题 3 2 2" xfId="326"/>
    <cellStyle name="常规 2 4 6 2 2" xfId="327"/>
    <cellStyle name="标题 3 2 2 2" xfId="328"/>
    <cellStyle name="常规 2 4 6 3" xfId="329"/>
    <cellStyle name="常规 2 4 2 3 2 2" xfId="330"/>
    <cellStyle name="标题 3 2 3" xfId="331"/>
    <cellStyle name="标题 4 2" xfId="332"/>
    <cellStyle name="常规 2 4 3 2 4" xfId="333"/>
    <cellStyle name="标题 4 2 2" xfId="334"/>
    <cellStyle name="标题 4 2 2 2" xfId="335"/>
    <cellStyle name="常规 14 2 3 2" xfId="336"/>
    <cellStyle name="标题 4 2 3" xfId="337"/>
    <cellStyle name="标题 5 2" xfId="338"/>
    <cellStyle name="常规 2 4 4 2 4" xfId="339"/>
    <cellStyle name="标题 5 2 2" xfId="340"/>
    <cellStyle name="标题 5 3" xfId="341"/>
    <cellStyle name="差 2" xfId="342"/>
    <cellStyle name="差 2 2" xfId="343"/>
    <cellStyle name="差 2 2 2" xfId="344"/>
    <cellStyle name="差 2 3" xfId="345"/>
    <cellStyle name="常规 21 2" xfId="346"/>
    <cellStyle name="常规 16 2" xfId="347"/>
    <cellStyle name="常规 10" xfId="348"/>
    <cellStyle name="常规 21 2 2" xfId="349"/>
    <cellStyle name="常规 16 2 2" xfId="350"/>
    <cellStyle name="常规 10 2" xfId="351"/>
    <cellStyle name="常规 10 2 2" xfId="352"/>
    <cellStyle name="样式 1 4" xfId="353"/>
    <cellStyle name="常规 10 2 2 2" xfId="354"/>
    <cellStyle name="常规 10 2 3" xfId="355"/>
    <cellStyle name="常规 2 4 4 4 2" xfId="356"/>
    <cellStyle name="常规 10 3" xfId="357"/>
    <cellStyle name="常规 10 3 2" xfId="358"/>
    <cellStyle name="常规 10 4" xfId="359"/>
    <cellStyle name="常规 5 2 2 3 2" xfId="360"/>
    <cellStyle name="常规 21 3" xfId="361"/>
    <cellStyle name="常规 16 3" xfId="362"/>
    <cellStyle name="常规 11" xfId="363"/>
    <cellStyle name="常规 11 2 2" xfId="364"/>
    <cellStyle name="常规 11 2 2 2" xfId="365"/>
    <cellStyle name="常规 11 2 3" xfId="366"/>
    <cellStyle name="常规 2 3 2 2" xfId="367"/>
    <cellStyle name="常规 11 3" xfId="368"/>
    <cellStyle name="常规 2 3 2 2 2" xfId="369"/>
    <cellStyle name="常规 11 3 2" xfId="370"/>
    <cellStyle name="常规 2 4 2 2 3 2" xfId="371"/>
    <cellStyle name="常规 12" xfId="372"/>
    <cellStyle name="常规 12 2" xfId="373"/>
    <cellStyle name="常规 2 3 3 2" xfId="374"/>
    <cellStyle name="常规 12 3" xfId="375"/>
    <cellStyle name="常规 2 3 3 2 2" xfId="376"/>
    <cellStyle name="常规 12 3 2" xfId="377"/>
    <cellStyle name="常规 12 3 3" xfId="378"/>
    <cellStyle name="常规 2 3 3 3" xfId="379"/>
    <cellStyle name="常规 12 4" xfId="380"/>
    <cellStyle name="常规 12 4 2" xfId="381"/>
    <cellStyle name="常规 12 6" xfId="382"/>
    <cellStyle name="常规 2 15 2 2" xfId="383"/>
    <cellStyle name="常规 13" xfId="384"/>
    <cellStyle name="常规 13 2" xfId="385"/>
    <cellStyle name="常规 2 2 8" xfId="386"/>
    <cellStyle name="常规 13 2 2" xfId="387"/>
    <cellStyle name="常规 13 2 3" xfId="388"/>
    <cellStyle name="常规 2 3 4 2" xfId="389"/>
    <cellStyle name="常规 13 3" xfId="390"/>
    <cellStyle name="常规 5 2 2 4" xfId="391"/>
    <cellStyle name="常规 13 3 2" xfId="392"/>
    <cellStyle name="常规 5 2 2 4 2" xfId="393"/>
    <cellStyle name="常规 22 3" xfId="394"/>
    <cellStyle name="常规 13 3 2 2" xfId="395"/>
    <cellStyle name="常规 17 3" xfId="396"/>
    <cellStyle name="常规 5 2 2 5" xfId="397"/>
    <cellStyle name="常规 13 3 3" xfId="398"/>
    <cellStyle name="常规 19 2 2 2 2" xfId="399"/>
    <cellStyle name="常规 13 4" xfId="400"/>
    <cellStyle name="常规 2 4 8" xfId="401"/>
    <cellStyle name="常规 13 4 2" xfId="402"/>
    <cellStyle name="常规 2 10 2" xfId="403"/>
    <cellStyle name="常规 7 6 2 2" xfId="404"/>
    <cellStyle name="常规 14" xfId="405"/>
    <cellStyle name="常规 2 10 2 2" xfId="406"/>
    <cellStyle name="常规 14 2" xfId="407"/>
    <cellStyle name="常规 2 10 2 2 2" xfId="408"/>
    <cellStyle name="常规 14 2 2" xfId="409"/>
    <cellStyle name="常规 7 3 2 3" xfId="410"/>
    <cellStyle name="常规 2 18" xfId="411"/>
    <cellStyle name="常规 14 2 2 2" xfId="412"/>
    <cellStyle name="常规 14 2 2 2 2" xfId="413"/>
    <cellStyle name="常规 2 19" xfId="414"/>
    <cellStyle name="常规 7 3 2 2 2" xfId="415"/>
    <cellStyle name="常规 2 17 2" xfId="416"/>
    <cellStyle name="常规 14 2 2 3" xfId="417"/>
    <cellStyle name="常规 14 2 2 3 2" xfId="418"/>
    <cellStyle name="检查单元格 2 4" xfId="419"/>
    <cellStyle name="常规 14 2 2 4 2" xfId="420"/>
    <cellStyle name="常规 14 2 4" xfId="421"/>
    <cellStyle name="常规 14 2 4 2" xfId="422"/>
    <cellStyle name="常规 14 2 5" xfId="423"/>
    <cellStyle name="常规 14 2 5 2" xfId="424"/>
    <cellStyle name="常规 14 2 6" xfId="425"/>
    <cellStyle name="常规 2 10 2 3" xfId="426"/>
    <cellStyle name="常规 14 3" xfId="427"/>
    <cellStyle name="常规 14 3 2 2" xfId="428"/>
    <cellStyle name="常规 14 3 3 2" xfId="429"/>
    <cellStyle name="常规 14 3 4" xfId="430"/>
    <cellStyle name="常规 14 3 5" xfId="431"/>
    <cellStyle name="常规 14 4" xfId="432"/>
    <cellStyle name="常规 14 4 2" xfId="433"/>
    <cellStyle name="常规 14 6" xfId="434"/>
    <cellStyle name="常规 14 6 2" xfId="435"/>
    <cellStyle name="常规 14 7" xfId="436"/>
    <cellStyle name="常规 2 10 3 2" xfId="437"/>
    <cellStyle name="常规 20 2" xfId="438"/>
    <cellStyle name="常规 15 2" xfId="439"/>
    <cellStyle name="常规 20 2 2" xfId="440"/>
    <cellStyle name="常规 15 2 2" xfId="441"/>
    <cellStyle name="常规 2 10 4" xfId="442"/>
    <cellStyle name="检查单元格 2 2 2" xfId="443"/>
    <cellStyle name="常规 21" xfId="444"/>
    <cellStyle name="常规 16" xfId="445"/>
    <cellStyle name="常规 22" xfId="446"/>
    <cellStyle name="常规 17" xfId="447"/>
    <cellStyle name="常规 22 2" xfId="448"/>
    <cellStyle name="常规 17 2" xfId="449"/>
    <cellStyle name="常规 22 2 2" xfId="450"/>
    <cellStyle name="常规 17 2 2" xfId="451"/>
    <cellStyle name="常规 2 3 2 2 2 2" xfId="452"/>
    <cellStyle name="常规 23" xfId="453"/>
    <cellStyle name="常规 18" xfId="454"/>
    <cellStyle name="常规 23 2" xfId="455"/>
    <cellStyle name="常规 18 2" xfId="456"/>
    <cellStyle name="常规 24 3" xfId="457"/>
    <cellStyle name="常规 19 3" xfId="458"/>
    <cellStyle name="常规 23 2 2" xfId="459"/>
    <cellStyle name="常规 18 2 2" xfId="460"/>
    <cellStyle name="常规 23 3" xfId="461"/>
    <cellStyle name="常规 18 3" xfId="462"/>
    <cellStyle name="常规 24 2" xfId="463"/>
    <cellStyle name="常规 19 2" xfId="464"/>
    <cellStyle name="常规 24 2 2" xfId="465"/>
    <cellStyle name="常规 19 2 2" xfId="466"/>
    <cellStyle name="常规 19 2 2 2" xfId="467"/>
    <cellStyle name="常规 19 2 2 3" xfId="468"/>
    <cellStyle name="常规 19 2 2 3 2" xfId="469"/>
    <cellStyle name="常规 19 2 2 5" xfId="470"/>
    <cellStyle name="常规 19 2 3" xfId="471"/>
    <cellStyle name="常规 2 2" xfId="472"/>
    <cellStyle name="常规 19 2 4" xfId="473"/>
    <cellStyle name="常规 2 2 2" xfId="474"/>
    <cellStyle name="常规 2 4 3 5" xfId="475"/>
    <cellStyle name="常规 19 2 4 2" xfId="476"/>
    <cellStyle name="常规 2 3" xfId="477"/>
    <cellStyle name="常规 2 9 2" xfId="478"/>
    <cellStyle name="常规 19 2 5" xfId="479"/>
    <cellStyle name="常规 2 3 2" xfId="480"/>
    <cellStyle name="常规 2 4 4 5" xfId="481"/>
    <cellStyle name="常规 2 9 2 2" xfId="482"/>
    <cellStyle name="常规 19 2 5 2" xfId="483"/>
    <cellStyle name="常规 2 4" xfId="484"/>
    <cellStyle name="常规 2 9 3" xfId="485"/>
    <cellStyle name="常规 19 2 6" xfId="486"/>
    <cellStyle name="常规 2 13 3" xfId="487"/>
    <cellStyle name="常规 19 7" xfId="488"/>
    <cellStyle name="常规 19 3 2 2" xfId="489"/>
    <cellStyle name="常规 19 3 3" xfId="490"/>
    <cellStyle name="常规 19 4" xfId="491"/>
    <cellStyle name="常规 19 4 2" xfId="492"/>
    <cellStyle name="常规 19 5" xfId="493"/>
    <cellStyle name="常规 19 5 2" xfId="494"/>
    <cellStyle name="常规 2 13 2" xfId="495"/>
    <cellStyle name="常规 19 6" xfId="496"/>
    <cellStyle name="常规 2 13 2 2" xfId="497"/>
    <cellStyle name="常规 19 6 2" xfId="498"/>
    <cellStyle name="常规 2" xfId="499"/>
    <cellStyle name="常规 2 10" xfId="500"/>
    <cellStyle name="常规 2 11" xfId="501"/>
    <cellStyle name="常规 3 2 2 3" xfId="502"/>
    <cellStyle name="常规 2 11 2" xfId="503"/>
    <cellStyle name="常规 3 2 2 3 2" xfId="504"/>
    <cellStyle name="常规 2 11 2 2" xfId="505"/>
    <cellStyle name="常规 2 11 2 2 2" xfId="506"/>
    <cellStyle name="常规 2 4 5 2" xfId="507"/>
    <cellStyle name="常规 2 2 2 2 3 2" xfId="508"/>
    <cellStyle name="常规 2 11 2 3" xfId="509"/>
    <cellStyle name="常规 2 4 2 2 3" xfId="510"/>
    <cellStyle name="常规 3 2 2 4 2" xfId="511"/>
    <cellStyle name="常规 2 11 3 2" xfId="512"/>
    <cellStyle name="常规 3 2 2 5" xfId="513"/>
    <cellStyle name="常规 2 11 4" xfId="514"/>
    <cellStyle name="常规 2 12" xfId="515"/>
    <cellStyle name="常规 3 2 3 3" xfId="516"/>
    <cellStyle name="常规 2 12 2" xfId="517"/>
    <cellStyle name="常规 2 16" xfId="518"/>
    <cellStyle name="常规 3 2 3 3 2" xfId="519"/>
    <cellStyle name="常规 2 12 2 2" xfId="520"/>
    <cellStyle name="常规 2 4 4 2 3" xfId="521"/>
    <cellStyle name="常规 2 13 3 2" xfId="522"/>
    <cellStyle name="常规 2 13 4" xfId="523"/>
    <cellStyle name="常规 2 13 5" xfId="524"/>
    <cellStyle name="常规 2 14" xfId="525"/>
    <cellStyle name="常规 2 15" xfId="526"/>
    <cellStyle name="常规 2 15 2" xfId="527"/>
    <cellStyle name="常规 7 3 2 2" xfId="528"/>
    <cellStyle name="常规 2 17" xfId="529"/>
    <cellStyle name="常规 2 2 2 2" xfId="530"/>
    <cellStyle name="常规 2 4 4" xfId="531"/>
    <cellStyle name="常规 2 4 5 7" xfId="532"/>
    <cellStyle name="常规 2 2 2 2 2" xfId="533"/>
    <cellStyle name="常规 2 4 4 2" xfId="534"/>
    <cellStyle name="常规 2 2 2 2 2 2" xfId="535"/>
    <cellStyle name="常规 2 4 5" xfId="536"/>
    <cellStyle name="常规 2 2 2 2 3" xfId="537"/>
    <cellStyle name="常规 2 4 7" xfId="538"/>
    <cellStyle name="常规 2 2 2 2 5" xfId="539"/>
    <cellStyle name="常规 2 2 2 3" xfId="540"/>
    <cellStyle name="强调文字颜色 1 2" xfId="541"/>
    <cellStyle name="常规 2 2 2 4 2" xfId="542"/>
    <cellStyle name="强调文字颜色 2 2" xfId="543"/>
    <cellStyle name="常规 2 2 2 5 2" xfId="544"/>
    <cellStyle name="常规 2 2 3" xfId="545"/>
    <cellStyle name="常规 2 2 3 2" xfId="546"/>
    <cellStyle name="常规 2 2 3 2 2" xfId="547"/>
    <cellStyle name="常规 2 2 3 3" xfId="548"/>
    <cellStyle name="常规 2 2 3 4 2" xfId="549"/>
    <cellStyle name="常规 2 2 3 5" xfId="550"/>
    <cellStyle name="常规 2 2 4 4 2" xfId="551"/>
    <cellStyle name="常规 2 2 4 5" xfId="552"/>
    <cellStyle name="常规 2 4 4 2 3 2" xfId="553"/>
    <cellStyle name="常规 2 2 5" xfId="554"/>
    <cellStyle name="常规 2 2 5 2" xfId="555"/>
    <cellStyle name="常规 2 2 7" xfId="556"/>
    <cellStyle name="常规 2 2 7 2" xfId="557"/>
    <cellStyle name="常规 2 2_2017___年____市统筹整合使用财政涉农资金进度情况统计表(章贡区）" xfId="558"/>
    <cellStyle name="常规 2 3 2 2 3" xfId="559"/>
    <cellStyle name="常规 2 3 3" xfId="560"/>
    <cellStyle name="常规 2 3 4" xfId="561"/>
    <cellStyle name="常规 2 3 5" xfId="562"/>
    <cellStyle name="常规 2 4 2" xfId="563"/>
    <cellStyle name="常规 2 4 5 5" xfId="564"/>
    <cellStyle name="常规 2 4 2 2" xfId="565"/>
    <cellStyle name="常规 2 4 5 5 2" xfId="566"/>
    <cellStyle name="常规 2 4 2 2 2" xfId="567"/>
    <cellStyle name="常规 2 4 2 3 3" xfId="568"/>
    <cellStyle name="常规 2 4 3" xfId="569"/>
    <cellStyle name="常规 2 4 5 6" xfId="570"/>
    <cellStyle name="常规 2 4 3 2" xfId="571"/>
    <cellStyle name="常规 2 4 5 6 2" xfId="572"/>
    <cellStyle name="常规 2 4 3 2 2" xfId="573"/>
    <cellStyle name="常规 2 4 3 2 2 2" xfId="574"/>
    <cellStyle name="常规 2 4 3 2 2 3" xfId="575"/>
    <cellStyle name="常规 2 4 3 2 3" xfId="576"/>
    <cellStyle name="常规 2 4 3 3" xfId="577"/>
    <cellStyle name="常规 2 4 3 3 2" xfId="578"/>
    <cellStyle name="常规 2 4 3 3 3" xfId="579"/>
    <cellStyle name="常规 2 4 3 4" xfId="580"/>
    <cellStyle name="常规 2 4 3 4 2" xfId="581"/>
    <cellStyle name="常规 2 4 4 2 2" xfId="582"/>
    <cellStyle name="常规 2 4 4 2 2 2" xfId="583"/>
    <cellStyle name="常规 2 4 4 2 2 2 2" xfId="584"/>
    <cellStyle name="常规 2 4 4 2 2 3" xfId="585"/>
    <cellStyle name="常规 2 4 4 4" xfId="586"/>
    <cellStyle name="常规 2 4 5 3" xfId="587"/>
    <cellStyle name="常规 2 4 5 3 2" xfId="588"/>
    <cellStyle name="常规 2 4 5 3 2 2" xfId="589"/>
    <cellStyle name="常规 2 4 5 3 3" xfId="590"/>
    <cellStyle name="常规 2 4 5 4" xfId="591"/>
    <cellStyle name="常规 2 4 5 4 2" xfId="592"/>
    <cellStyle name="常规 2 4 7 2" xfId="593"/>
    <cellStyle name="常规 2 5" xfId="594"/>
    <cellStyle name="常规 2 5 2" xfId="595"/>
    <cellStyle name="常规 2 5 2 2" xfId="596"/>
    <cellStyle name="常规 2 5 2 2 2" xfId="597"/>
    <cellStyle name="常规 2 5 2 2 2 2" xfId="598"/>
    <cellStyle name="常规 2 5 2 2 2 2 2" xfId="599"/>
    <cellStyle name="常规 2 5 2 2 2 3" xfId="600"/>
    <cellStyle name="常规 2 5 2 2 3" xfId="601"/>
    <cellStyle name="常规 2 5 2 2 3 2" xfId="602"/>
    <cellStyle name="常规 2 5 2 2 4" xfId="603"/>
    <cellStyle name="常规 2 5 2 3 2 2" xfId="604"/>
    <cellStyle name="强调文字颜色 2 2 2" xfId="605"/>
    <cellStyle name="常规 2 5 2 3 3" xfId="606"/>
    <cellStyle name="常规 2 5 2 4" xfId="607"/>
    <cellStyle name="常规 2 5 2 4 2" xfId="608"/>
    <cellStyle name="常规 2 6 2 2 2" xfId="609"/>
    <cellStyle name="常规 2 5 2 5" xfId="610"/>
    <cellStyle name="常规 2 5 3" xfId="611"/>
    <cellStyle name="常规 2 5 3 2" xfId="612"/>
    <cellStyle name="常规 2 5 3 2 2" xfId="613"/>
    <cellStyle name="常规 2 5 3 2 2 2" xfId="614"/>
    <cellStyle name="常规 2 5 3 2 2 2 2" xfId="615"/>
    <cellStyle name="常规 2 5 3 2 2 3" xfId="616"/>
    <cellStyle name="常规 2 5 3 2 3" xfId="617"/>
    <cellStyle name="常规 2 5 3 2 3 2" xfId="618"/>
    <cellStyle name="常规 2 5 3 2 4" xfId="619"/>
    <cellStyle name="常规 2 5 3 3" xfId="620"/>
    <cellStyle name="常规 2 5 3 3 2" xfId="621"/>
    <cellStyle name="常规 2 5 3 3 2 2" xfId="622"/>
    <cellStyle name="强调文字颜色 3 2 2" xfId="623"/>
    <cellStyle name="常规 2 5 3 3 3" xfId="624"/>
    <cellStyle name="常规 2 5 3 4" xfId="625"/>
    <cellStyle name="常规 2 5 3 4 2" xfId="626"/>
    <cellStyle name="常规 3 2 2" xfId="627"/>
    <cellStyle name="常规 2 6 2 3 2" xfId="628"/>
    <cellStyle name="常规 2 5 3 5" xfId="629"/>
    <cellStyle name="常规 2 5 4" xfId="630"/>
    <cellStyle name="常规 2 5 4 2" xfId="631"/>
    <cellStyle name="常规 2 5 4 2 2" xfId="632"/>
    <cellStyle name="常规 2 5 4 2 2 2" xfId="633"/>
    <cellStyle name="常规 2 5 4 2 2 2 2" xfId="634"/>
    <cellStyle name="常规 2 5 4 2 2 3" xfId="635"/>
    <cellStyle name="常规 2 5 4 2 3" xfId="636"/>
    <cellStyle name="常规 2 5 4 2 3 2" xfId="637"/>
    <cellStyle name="常规 2 5 4 2 4" xfId="638"/>
    <cellStyle name="常规 2 5 4 3" xfId="639"/>
    <cellStyle name="常规 2 5 4 3 2" xfId="640"/>
    <cellStyle name="常规 2 5 4 3 2 2" xfId="641"/>
    <cellStyle name="强调文字颜色 4 2 2" xfId="642"/>
    <cellStyle name="常规 2 5 4 3 3" xfId="643"/>
    <cellStyle name="常规 2 5 4 4" xfId="644"/>
    <cellStyle name="常规 2 5 4 4 2" xfId="645"/>
    <cellStyle name="常规 3 3 2" xfId="646"/>
    <cellStyle name="常规 2 6 2 4 2" xfId="647"/>
    <cellStyle name="常规 2 5 4 5" xfId="648"/>
    <cellStyle name="常规 2 5 5" xfId="649"/>
    <cellStyle name="常规 2 5 5 2" xfId="650"/>
    <cellStyle name="常规 2 5 5 2 2" xfId="651"/>
    <cellStyle name="常规 2 5 5 2 2 2" xfId="652"/>
    <cellStyle name="常规 2 5 5 2 3" xfId="653"/>
    <cellStyle name="常规 2 5 5 3" xfId="654"/>
    <cellStyle name="常规 2 5 5 3 2" xfId="655"/>
    <cellStyle name="常规 2 5 5 4" xfId="656"/>
    <cellStyle name="常规 2 5 6" xfId="657"/>
    <cellStyle name="常规 2 5 6 2" xfId="658"/>
    <cellStyle name="常规 2 5 6 2 2" xfId="659"/>
    <cellStyle name="常规 2 5 6 3" xfId="660"/>
    <cellStyle name="常规 2 5 7" xfId="661"/>
    <cellStyle name="常规 2 5 7 2" xfId="662"/>
    <cellStyle name="常规 2 5 8" xfId="663"/>
    <cellStyle name="常规 2 6" xfId="664"/>
    <cellStyle name="常规 2 6 2" xfId="665"/>
    <cellStyle name="常规 2 6 2 2" xfId="666"/>
    <cellStyle name="常规 2 6 2 2 2 2" xfId="667"/>
    <cellStyle name="常规 2 6 2 2 2 2 2" xfId="668"/>
    <cellStyle name="常规 2 6 2 2 2 3" xfId="669"/>
    <cellStyle name="常规 2 6 2 2 3" xfId="670"/>
    <cellStyle name="常规 2 6 2 2 3 2" xfId="671"/>
    <cellStyle name="常规 2 6 2 2 4" xfId="672"/>
    <cellStyle name="常规 3 2" xfId="673"/>
    <cellStyle name="常规 2 6 2 3" xfId="674"/>
    <cellStyle name="常规 3 2 2 2" xfId="675"/>
    <cellStyle name="常规 2 6 2 3 2 2" xfId="676"/>
    <cellStyle name="常规 3 2 3" xfId="677"/>
    <cellStyle name="常规 2 6 2 3 3" xfId="678"/>
    <cellStyle name="常规 3 3" xfId="679"/>
    <cellStyle name="常规 2 6 2 4" xfId="680"/>
    <cellStyle name="常规 3 4" xfId="681"/>
    <cellStyle name="常规 2 6 3 2 2" xfId="682"/>
    <cellStyle name="常规 2 6 2 5" xfId="683"/>
    <cellStyle name="常规 2 6 3" xfId="684"/>
    <cellStyle name="常规 2 6 3 2" xfId="685"/>
    <cellStyle name="常规 3 4 2" xfId="686"/>
    <cellStyle name="常规 2 6 3 2 2 2" xfId="687"/>
    <cellStyle name="常规 2 6 3 2 2 2 2" xfId="688"/>
    <cellStyle name="常规 3 5" xfId="689"/>
    <cellStyle name="常规 2 6 3 2 3" xfId="690"/>
    <cellStyle name="常规 3 5 2" xfId="691"/>
    <cellStyle name="常规 2 6 3 2 3 2" xfId="692"/>
    <cellStyle name="常规 3 6" xfId="693"/>
    <cellStyle name="常规 2 6 3 2 4" xfId="694"/>
    <cellStyle name="常规 4 2" xfId="695"/>
    <cellStyle name="常规 2 6 3 3" xfId="696"/>
    <cellStyle name="常规 4 4" xfId="697"/>
    <cellStyle name="常规 4 2 2" xfId="698"/>
    <cellStyle name="常规 2 6 3 5" xfId="699"/>
    <cellStyle name="常规 2 6 3 3 2" xfId="700"/>
    <cellStyle name="常规 6 4" xfId="701"/>
    <cellStyle name="常规 4 4 2" xfId="702"/>
    <cellStyle name="常规 4 2 2 2" xfId="703"/>
    <cellStyle name="常规 2 6 3 3 2 2" xfId="704"/>
    <cellStyle name="常规 4 5" xfId="705"/>
    <cellStyle name="常规 4 2 3" xfId="706"/>
    <cellStyle name="常规 2 6 3 3 3" xfId="707"/>
    <cellStyle name="常规 4 3" xfId="708"/>
    <cellStyle name="常规 2 6 3 4" xfId="709"/>
    <cellStyle name="常规 5 4" xfId="710"/>
    <cellStyle name="常规 4 3 2" xfId="711"/>
    <cellStyle name="常规 2 6 4 5" xfId="712"/>
    <cellStyle name="常规 2 6 3 4 2" xfId="713"/>
    <cellStyle name="常规 2 6 4" xfId="714"/>
    <cellStyle name="常规 2 6 4 2" xfId="715"/>
    <cellStyle name="常规 2 7 2 5" xfId="716"/>
    <cellStyle name="常规 2 6 4 2 2" xfId="717"/>
    <cellStyle name="常规 2 6 4 2 2 2 2" xfId="718"/>
    <cellStyle name="常规 2 6 4 2 2 3" xfId="719"/>
    <cellStyle name="常规 2 6 4 2 3" xfId="720"/>
    <cellStyle name="常规 2 6 4 2 4" xfId="721"/>
    <cellStyle name="常规 5 2" xfId="722"/>
    <cellStyle name="常规 2 6 4 3" xfId="723"/>
    <cellStyle name="常规 5 2 2" xfId="724"/>
    <cellStyle name="常规 2 7 3 5" xfId="725"/>
    <cellStyle name="常规 2 6 4 3 2" xfId="726"/>
    <cellStyle name="常规 5 2 2 2" xfId="727"/>
    <cellStyle name="常规 2 6 4 3 2 2" xfId="728"/>
    <cellStyle name="常规 5 2 3" xfId="729"/>
    <cellStyle name="常规 2 6 4 3 3" xfId="730"/>
    <cellStyle name="常规 5 3" xfId="731"/>
    <cellStyle name="常规 2 6 4 4" xfId="732"/>
    <cellStyle name="常规 5 3 2" xfId="733"/>
    <cellStyle name="常规 2 7 4 5" xfId="734"/>
    <cellStyle name="常规 2 6 4 4 2" xfId="735"/>
    <cellStyle name="常规 2 6 5" xfId="736"/>
    <cellStyle name="常规 2 6 5 2" xfId="737"/>
    <cellStyle name="常规 2 6 5 2 2" xfId="738"/>
    <cellStyle name="常规 7 7 5" xfId="739"/>
    <cellStyle name="常规 2 6 5 2 2 2" xfId="740"/>
    <cellStyle name="常规 2 6 5 2 3" xfId="741"/>
    <cellStyle name="常规 6 2" xfId="742"/>
    <cellStyle name="常规 2 6 5 3" xfId="743"/>
    <cellStyle name="常规 6 2 2" xfId="744"/>
    <cellStyle name="常规 2 6 5 3 2" xfId="745"/>
    <cellStyle name="常规 6 3" xfId="746"/>
    <cellStyle name="常规 2 6 5 4" xfId="747"/>
    <cellStyle name="常规 2 6 6" xfId="748"/>
    <cellStyle name="常规 2 6 6 2" xfId="749"/>
    <cellStyle name="常规 2 9 2 5" xfId="750"/>
    <cellStyle name="常规 2 6 6 2 2" xfId="751"/>
    <cellStyle name="常规 7 2" xfId="752"/>
    <cellStyle name="常规 2 6 6 3" xfId="753"/>
    <cellStyle name="常规 2 6 7" xfId="754"/>
    <cellStyle name="常规 2 6 7 2" xfId="755"/>
    <cellStyle name="常规 2 7" xfId="756"/>
    <cellStyle name="常规 2 7 2" xfId="757"/>
    <cellStyle name="常规 2 7 2 2" xfId="758"/>
    <cellStyle name="常规 2 7 2 2 2" xfId="759"/>
    <cellStyle name="常规 2 7 2 2 2 2" xfId="760"/>
    <cellStyle name="常规 2 7 2 2 2 2 2" xfId="761"/>
    <cellStyle name="常规 2 7 2 2 2 3" xfId="762"/>
    <cellStyle name="常规 2 7 2 2 3" xfId="763"/>
    <cellStyle name="常规 2 7 2 2 3 2" xfId="764"/>
    <cellStyle name="常规 2 7 2 2 4" xfId="765"/>
    <cellStyle name="常规 2 7 2 3" xfId="766"/>
    <cellStyle name="常规 2 7 2 3 2" xfId="767"/>
    <cellStyle name="常规 2 7 2 3 2 2" xfId="768"/>
    <cellStyle name="常规 2 7 2 3 3" xfId="769"/>
    <cellStyle name="常规 2 7 2 4" xfId="770"/>
    <cellStyle name="常规 4 10" xfId="771"/>
    <cellStyle name="常规 2 7 2 4 2" xfId="772"/>
    <cellStyle name="常规 2 7 3" xfId="773"/>
    <cellStyle name="常规 2 7 3 2" xfId="774"/>
    <cellStyle name="常规 2 7 3 2 2" xfId="775"/>
    <cellStyle name="常规 2 7 3 2 2 2" xfId="776"/>
    <cellStyle name="常规 2 7 3 2 2 3" xfId="777"/>
    <cellStyle name="常规 2 7 3 2 3" xfId="778"/>
    <cellStyle name="常规 2 7 3 2 3 2" xfId="779"/>
    <cellStyle name="常规 2 7 3 2 4" xfId="780"/>
    <cellStyle name="常规 2 7 3 3" xfId="781"/>
    <cellStyle name="常规 2 7 3 3 2" xfId="782"/>
    <cellStyle name="常规 2 7 3 3 2 2" xfId="783"/>
    <cellStyle name="常规 2 7 3 3 3" xfId="784"/>
    <cellStyle name="常规 2 7 3 4" xfId="785"/>
    <cellStyle name="常规 2 7 3 4 2" xfId="786"/>
    <cellStyle name="样式 1 2 2 2" xfId="787"/>
    <cellStyle name="常规 2 7 4" xfId="788"/>
    <cellStyle name="常规 2 7 4 2" xfId="789"/>
    <cellStyle name="常规 2 7 4 2 2" xfId="790"/>
    <cellStyle name="常规 2 7 4 2 2 2" xfId="791"/>
    <cellStyle name="常规 2 7 4 2 2 2 2" xfId="792"/>
    <cellStyle name="常规 2 7 4 2 3" xfId="793"/>
    <cellStyle name="常规 2 7 4 2 3 2" xfId="794"/>
    <cellStyle name="好 2" xfId="795"/>
    <cellStyle name="常规 2 7 4 2 4" xfId="796"/>
    <cellStyle name="常规 2 7 4 3" xfId="797"/>
    <cellStyle name="常规 2 7 4 3 2" xfId="798"/>
    <cellStyle name="常规 2 7 4 3 2 2" xfId="799"/>
    <cellStyle name="常规 2 7 4 3 3" xfId="800"/>
    <cellStyle name="常规 2 7 4 4" xfId="801"/>
    <cellStyle name="常规 2 7 5" xfId="802"/>
    <cellStyle name="常规 2 7 5 2" xfId="803"/>
    <cellStyle name="常规 2 7 5 2 2" xfId="804"/>
    <cellStyle name="常规 2 7 5 2 2 2" xfId="805"/>
    <cellStyle name="常规 2 7 5 2 3" xfId="806"/>
    <cellStyle name="常规 2 7 5 3" xfId="807"/>
    <cellStyle name="常规 2 7 5 3 2" xfId="808"/>
    <cellStyle name="常规 2 7 5 4" xfId="809"/>
    <cellStyle name="常规 2 7 6" xfId="810"/>
    <cellStyle name="常规 2 7 6 2" xfId="811"/>
    <cellStyle name="常规 2 7 6 2 2" xfId="812"/>
    <cellStyle name="常规 2 7 6 3" xfId="813"/>
    <cellStyle name="常规 2 7 7" xfId="814"/>
    <cellStyle name="常规 2 7 7 2" xfId="815"/>
    <cellStyle name="常规 2 7 8" xfId="816"/>
    <cellStyle name="输入 2" xfId="817"/>
    <cellStyle name="常规 2 8" xfId="818"/>
    <cellStyle name="输入 2 2" xfId="819"/>
    <cellStyle name="常规 2 8 2" xfId="820"/>
    <cellStyle name="输入 2 2 2" xfId="821"/>
    <cellStyle name="常规 2 8 2 2" xfId="822"/>
    <cellStyle name="常规 7 4 5" xfId="823"/>
    <cellStyle name="常规 2 8 2 2 2" xfId="824"/>
    <cellStyle name="常规 2 8 2 3" xfId="825"/>
    <cellStyle name="输入 2 3" xfId="826"/>
    <cellStyle name="常规 2 8 3" xfId="827"/>
    <cellStyle name="输入 2 3 2" xfId="828"/>
    <cellStyle name="常规 2 8 3 2" xfId="829"/>
    <cellStyle name="输入 2 4" xfId="830"/>
    <cellStyle name="常规 2 8 4" xfId="831"/>
    <cellStyle name="常规 2 9" xfId="832"/>
    <cellStyle name="常规 2 9 2 2 2" xfId="833"/>
    <cellStyle name="常规 2 9 2 3" xfId="834"/>
    <cellStyle name="常规 2 9 2 3 2" xfId="835"/>
    <cellStyle name="常规 2 9 2 4" xfId="836"/>
    <cellStyle name="常规 2 9 2 4 2" xfId="837"/>
    <cellStyle name="常规 7 2 2 5" xfId="838"/>
    <cellStyle name="常规 2 9 3 2" xfId="839"/>
    <cellStyle name="常规 2 9 4" xfId="840"/>
    <cellStyle name="常规 2 9 4 2" xfId="841"/>
    <cellStyle name="常规 2 9 5" xfId="842"/>
    <cellStyle name="常规 2 9 5 2" xfId="843"/>
    <cellStyle name="常规 2 9 6" xfId="844"/>
    <cellStyle name="常规 2_2017___年____市统筹整合使用财政涉农资金进度情况统计表(章贡区）" xfId="845"/>
    <cellStyle name="常规 30" xfId="846"/>
    <cellStyle name="常规 25" xfId="847"/>
    <cellStyle name="常规 30 2" xfId="848"/>
    <cellStyle name="常规 25 2" xfId="849"/>
    <cellStyle name="常规 30 2 2" xfId="850"/>
    <cellStyle name="常规 25 2 2" xfId="851"/>
    <cellStyle name="常规 30 3" xfId="852"/>
    <cellStyle name="常规 25 3" xfId="853"/>
    <cellStyle name="常规 31" xfId="854"/>
    <cellStyle name="常规 26" xfId="855"/>
    <cellStyle name="常规 32" xfId="856"/>
    <cellStyle name="常规 27" xfId="857"/>
    <cellStyle name="常规 32 2" xfId="858"/>
    <cellStyle name="常规 27 2" xfId="859"/>
    <cellStyle name="常规 32 2 2" xfId="860"/>
    <cellStyle name="常规 27 2 2" xfId="861"/>
    <cellStyle name="常规 32 3" xfId="862"/>
    <cellStyle name="常规 27 3" xfId="863"/>
    <cellStyle name="常规 33" xfId="864"/>
    <cellStyle name="常规 28" xfId="865"/>
    <cellStyle name="常规 33 2" xfId="866"/>
    <cellStyle name="常规 28 2" xfId="867"/>
    <cellStyle name="常规 33 2 2" xfId="868"/>
    <cellStyle name="常规 28 2 2" xfId="869"/>
    <cellStyle name="常规 33 3" xfId="870"/>
    <cellStyle name="常规 28 3" xfId="871"/>
    <cellStyle name="常规 34" xfId="872"/>
    <cellStyle name="常规 29" xfId="873"/>
    <cellStyle name="常规 34 2" xfId="874"/>
    <cellStyle name="常规 29 2" xfId="875"/>
    <cellStyle name="常规 34 2 2" xfId="876"/>
    <cellStyle name="常规 29 2 2" xfId="877"/>
    <cellStyle name="常规 34 3" xfId="878"/>
    <cellStyle name="常规 29 3" xfId="879"/>
    <cellStyle name="常规 3" xfId="880"/>
    <cellStyle name="常规 3 2 2 2 2" xfId="881"/>
    <cellStyle name="常规 3 2 3 2" xfId="882"/>
    <cellStyle name="常规 3 2 3 2 2" xfId="883"/>
    <cellStyle name="常规 3 2 3 4 2" xfId="884"/>
    <cellStyle name="常规 3 2 3 5" xfId="885"/>
    <cellStyle name="常规 3 2 4" xfId="886"/>
    <cellStyle name="常规 3 2 4 2" xfId="887"/>
    <cellStyle name="常规 3 3 2 2" xfId="888"/>
    <cellStyle name="常规 3 3 3" xfId="889"/>
    <cellStyle name="常规 3 3 3 2" xfId="890"/>
    <cellStyle name="常规 3 3 4" xfId="891"/>
    <cellStyle name="常规 3 3 4 2" xfId="892"/>
    <cellStyle name="常规 3 6 2" xfId="893"/>
    <cellStyle name="常规 3 7" xfId="894"/>
    <cellStyle name="常规 40" xfId="895"/>
    <cellStyle name="常规 35" xfId="896"/>
    <cellStyle name="常规 40 2" xfId="897"/>
    <cellStyle name="常规 35 2" xfId="898"/>
    <cellStyle name="常规 35 2 2" xfId="899"/>
    <cellStyle name="常规 35 3" xfId="900"/>
    <cellStyle name="常规 41" xfId="901"/>
    <cellStyle name="常规 36" xfId="902"/>
    <cellStyle name="常规 36 2" xfId="903"/>
    <cellStyle name="常规 36 2 2" xfId="904"/>
    <cellStyle name="常规 36 3" xfId="905"/>
    <cellStyle name="常规 36 3 2" xfId="906"/>
    <cellStyle name="常规 36 4" xfId="907"/>
    <cellStyle name="常规 37" xfId="908"/>
    <cellStyle name="常规 37 2" xfId="909"/>
    <cellStyle name="常规 37 2 2" xfId="910"/>
    <cellStyle name="常规 37 3" xfId="911"/>
    <cellStyle name="常规 38" xfId="912"/>
    <cellStyle name="常规 38 2" xfId="913"/>
    <cellStyle name="常规 38 2 2" xfId="914"/>
    <cellStyle name="常规 38 3" xfId="915"/>
    <cellStyle name="常规 38 3 2" xfId="916"/>
    <cellStyle name="常规 38 4" xfId="917"/>
    <cellStyle name="常规 39 2" xfId="918"/>
    <cellStyle name="常规 39 2 2" xfId="919"/>
    <cellStyle name="常规 39 3" xfId="920"/>
    <cellStyle name="常规 4" xfId="921"/>
    <cellStyle name="常规 6 4 2" xfId="922"/>
    <cellStyle name="常规 4 4 2 2" xfId="923"/>
    <cellStyle name="常规 4 2 2 2 2" xfId="924"/>
    <cellStyle name="警告文本 2" xfId="925"/>
    <cellStyle name="常规 6 5 2" xfId="926"/>
    <cellStyle name="常规 4 4 3 2" xfId="927"/>
    <cellStyle name="常规 4 2 2 3 2" xfId="928"/>
    <cellStyle name="常规 4 4 4 2" xfId="929"/>
    <cellStyle name="常规 4 2 2 4 2" xfId="930"/>
    <cellStyle name="常规 4 4 5" xfId="931"/>
    <cellStyle name="常规 4 2 2 5" xfId="932"/>
    <cellStyle name="常规 7 4" xfId="933"/>
    <cellStyle name="常规 4 5 2" xfId="934"/>
    <cellStyle name="常规 4 2 3 2" xfId="935"/>
    <cellStyle name="常规 4 6" xfId="936"/>
    <cellStyle name="常规 4 2 4" xfId="937"/>
    <cellStyle name="常规 8 4" xfId="938"/>
    <cellStyle name="常规 4 6 2" xfId="939"/>
    <cellStyle name="常规 4 2 4 2" xfId="940"/>
    <cellStyle name="常规 4 7" xfId="941"/>
    <cellStyle name="常规 4 2 5" xfId="942"/>
    <cellStyle name="常规 9 4" xfId="943"/>
    <cellStyle name="常规 4 7 2" xfId="944"/>
    <cellStyle name="常规 4 2 5 2" xfId="945"/>
    <cellStyle name="常规 4 8" xfId="946"/>
    <cellStyle name="常规 4 2 6" xfId="947"/>
    <cellStyle name="常规 5 4 2" xfId="948"/>
    <cellStyle name="常规 4 3 2 2" xfId="949"/>
    <cellStyle name="常规 5 4 2 2" xfId="950"/>
    <cellStyle name="常规 4 3 2 2 2" xfId="951"/>
    <cellStyle name="常规 5 4 3" xfId="952"/>
    <cellStyle name="常规 4 3 2 3" xfId="953"/>
    <cellStyle name="常规 5 5" xfId="954"/>
    <cellStyle name="常规 4 3 3" xfId="955"/>
    <cellStyle name="常规 5 5 2" xfId="956"/>
    <cellStyle name="常规 4 3 3 2" xfId="957"/>
    <cellStyle name="常规 6 4 2 2" xfId="958"/>
    <cellStyle name="常规 4 4 2 2 2" xfId="959"/>
    <cellStyle name="常规 6 4 3" xfId="960"/>
    <cellStyle name="常规 4 4 2 3" xfId="961"/>
    <cellStyle name="常规 4 4 2 3 2" xfId="962"/>
    <cellStyle name="常规 4 4 2 4" xfId="963"/>
    <cellStyle name="常规 4 4 2 4 2" xfId="964"/>
    <cellStyle name="常规 4 4 2 5" xfId="965"/>
    <cellStyle name="常规 4 4 5 2" xfId="966"/>
    <cellStyle name="常规 4 4 6" xfId="967"/>
    <cellStyle name="常规 7 4 2" xfId="968"/>
    <cellStyle name="常规 4 5 2 2" xfId="969"/>
    <cellStyle name="常规 7 5" xfId="970"/>
    <cellStyle name="常规 4 5 3" xfId="971"/>
    <cellStyle name="常规 7 5 2" xfId="972"/>
    <cellStyle name="常规 4 5 3 2" xfId="973"/>
    <cellStyle name="常规 7 6 2" xfId="974"/>
    <cellStyle name="常规 4 5 4 2" xfId="975"/>
    <cellStyle name="常规 7 7" xfId="976"/>
    <cellStyle name="常规 4 5 5" xfId="977"/>
    <cellStyle name="常规 8 4 2" xfId="978"/>
    <cellStyle name="常规 4 6 2 2" xfId="979"/>
    <cellStyle name="常规 8 5" xfId="980"/>
    <cellStyle name="常规 4 6 3" xfId="981"/>
    <cellStyle name="常规 9 4 2" xfId="982"/>
    <cellStyle name="常规 4 7 2 2" xfId="983"/>
    <cellStyle name="常规 9 5" xfId="984"/>
    <cellStyle name="常规 4 7 3" xfId="985"/>
    <cellStyle name="常规 4 7 3 2" xfId="986"/>
    <cellStyle name="常规 4 7 4" xfId="987"/>
    <cellStyle name="常规 4 7 4 2" xfId="988"/>
    <cellStyle name="常规 4 7 5" xfId="989"/>
    <cellStyle name="常规 4 8 2" xfId="990"/>
    <cellStyle name="常规 4 8 2 2" xfId="991"/>
    <cellStyle name="常规 4 8 3" xfId="992"/>
    <cellStyle name="常规 4 8 3 2" xfId="993"/>
    <cellStyle name="常规 4 8 4 2" xfId="994"/>
    <cellStyle name="常规 4 8 5" xfId="995"/>
    <cellStyle name="常规 4 9" xfId="996"/>
    <cellStyle name="常规 4 9 2" xfId="997"/>
    <cellStyle name="常规 5" xfId="998"/>
    <cellStyle name="常规 5 2 2 3" xfId="999"/>
    <cellStyle name="常规 5 2 3 2" xfId="1000"/>
    <cellStyle name="常规 5 2 4" xfId="1001"/>
    <cellStyle name="常规 5 2 4 2" xfId="1002"/>
    <cellStyle name="常规 5 2 5" xfId="1003"/>
    <cellStyle name="常规 5 2 5 2" xfId="1004"/>
    <cellStyle name="常规 5 2 6" xfId="1005"/>
    <cellStyle name="常规 5 3 2 2" xfId="1006"/>
    <cellStyle name="常规 5 3 2 2 2" xfId="1007"/>
    <cellStyle name="常规 5 3 2 3" xfId="1008"/>
    <cellStyle name="常规 5 3 3" xfId="1009"/>
    <cellStyle name="常规 5 3 3 2" xfId="1010"/>
    <cellStyle name="常规 5 3 4" xfId="1011"/>
    <cellStyle name="常规 6" xfId="1012"/>
    <cellStyle name="常规 6 2 2 2" xfId="1013"/>
    <cellStyle name="常规 6 2 2 2 2" xfId="1014"/>
    <cellStyle name="常规 6 2 2 3" xfId="1015"/>
    <cellStyle name="常规 6 2 2 3 2" xfId="1016"/>
    <cellStyle name="常规 6 2 2 4" xfId="1017"/>
    <cellStyle name="常规 6 2 2 4 2" xfId="1018"/>
    <cellStyle name="常规 6 2 2 5" xfId="1019"/>
    <cellStyle name="常规 6 2 3" xfId="1020"/>
    <cellStyle name="常规 6 2 3 2" xfId="1021"/>
    <cellStyle name="常规 6 2 4" xfId="1022"/>
    <cellStyle name="常规 6 2 4 2" xfId="1023"/>
    <cellStyle name="常规 6 2 5" xfId="1024"/>
    <cellStyle name="常规 6 2 5 2" xfId="1025"/>
    <cellStyle name="常规 6 2 6" xfId="1026"/>
    <cellStyle name="常规 6 3 2" xfId="1027"/>
    <cellStyle name="常规 6 3 2 2" xfId="1028"/>
    <cellStyle name="常规 6 3 2 2 2" xfId="1029"/>
    <cellStyle name="常规 6 3 2 3" xfId="1030"/>
    <cellStyle name="常规 6 3 3" xfId="1031"/>
    <cellStyle name="常规 6 3 3 2" xfId="1032"/>
    <cellStyle name="常规 6 3 4" xfId="1033"/>
    <cellStyle name="常规 7" xfId="1034"/>
    <cellStyle name="常规 7 10" xfId="1035"/>
    <cellStyle name="常规 7 2 2" xfId="1036"/>
    <cellStyle name="常规 7 2 2 2" xfId="1037"/>
    <cellStyle name="常规 7 2 2 2 2" xfId="1038"/>
    <cellStyle name="常规 7 2 2 3" xfId="1039"/>
    <cellStyle name="常规 7 2 2 3 2" xfId="1040"/>
    <cellStyle name="常规 7 2 2 4" xfId="1041"/>
    <cellStyle name="常规 7 2 2 4 2" xfId="1042"/>
    <cellStyle name="常规 7 2 3" xfId="1043"/>
    <cellStyle name="常规 7 2 3 2" xfId="1044"/>
    <cellStyle name="常规 7 2 4" xfId="1045"/>
    <cellStyle name="常规 7 2 4 2" xfId="1046"/>
    <cellStyle name="常规 7 2 5" xfId="1047"/>
    <cellStyle name="常规 7 2 5 2" xfId="1048"/>
    <cellStyle name="常规 7 2 6" xfId="1049"/>
    <cellStyle name="常规 7 3" xfId="1050"/>
    <cellStyle name="常规 7 3 2" xfId="1051"/>
    <cellStyle name="常规 7 3 3" xfId="1052"/>
    <cellStyle name="常规 7 3 3 2" xfId="1053"/>
    <cellStyle name="常规 7 3 4" xfId="1054"/>
    <cellStyle name="常规 7 4 2 2" xfId="1055"/>
    <cellStyle name="常规 7 4 2 2 2" xfId="1056"/>
    <cellStyle name="注释 2" xfId="1057"/>
    <cellStyle name="常规 7 4 2 3" xfId="1058"/>
    <cellStyle name="注释 2 2" xfId="1059"/>
    <cellStyle name="常规 7 4 2 3 2" xfId="1060"/>
    <cellStyle name="常规 7 4 2 4" xfId="1061"/>
    <cellStyle name="常规 7 4 2 5" xfId="1062"/>
    <cellStyle name="常规 7 4 3" xfId="1063"/>
    <cellStyle name="常规 7 4 3 2" xfId="1064"/>
    <cellStyle name="常规 7 4 4" xfId="1065"/>
    <cellStyle name="常规 7 4 4 2" xfId="1066"/>
    <cellStyle name="常规 7 4 5 2" xfId="1067"/>
    <cellStyle name="常规 7 4 6" xfId="1068"/>
    <cellStyle name="常规 7 5 2 2" xfId="1069"/>
    <cellStyle name="常规 7 5 3" xfId="1070"/>
    <cellStyle name="常规 7 5 3 2" xfId="1071"/>
    <cellStyle name="常规 7 5 4" xfId="1072"/>
    <cellStyle name="常规 7 5 4 2" xfId="1073"/>
    <cellStyle name="常规 7 5 5" xfId="1074"/>
    <cellStyle name="常规 7 6 3" xfId="1075"/>
    <cellStyle name="常规 7 7 2" xfId="1076"/>
    <cellStyle name="常规 7 7 2 2" xfId="1077"/>
    <cellStyle name="常规 7 7 3" xfId="1078"/>
    <cellStyle name="常规 7 7 3 2" xfId="1079"/>
    <cellStyle name="常规 7 7 4" xfId="1080"/>
    <cellStyle name="常规 7 7 4 2" xfId="1081"/>
    <cellStyle name="常规 7 8" xfId="1082"/>
    <cellStyle name="常规 7 8 2" xfId="1083"/>
    <cellStyle name="常规 7 8 2 2" xfId="1084"/>
    <cellStyle name="常规 7 8 3" xfId="1085"/>
    <cellStyle name="常规 7 8 3 2" xfId="1086"/>
    <cellStyle name="常规 7 8 4" xfId="1087"/>
    <cellStyle name="常规 7 8 5" xfId="1088"/>
    <cellStyle name="常规 7 9" xfId="1089"/>
    <cellStyle name="常规 7 9 2" xfId="1090"/>
    <cellStyle name="常规 8" xfId="1091"/>
    <cellStyle name="常规 8 2" xfId="1092"/>
    <cellStyle name="常规 8 2 2" xfId="1093"/>
    <cellStyle name="常规 8 2 2 2" xfId="1094"/>
    <cellStyle name="常规 8 2 2 2 2" xfId="1095"/>
    <cellStyle name="常规 8 2 2 3" xfId="1096"/>
    <cellStyle name="常规 8 2 3" xfId="1097"/>
    <cellStyle name="常规 8 2 3 2" xfId="1098"/>
    <cellStyle name="常规 8 2 4" xfId="1099"/>
    <cellStyle name="常规 8 3" xfId="1100"/>
    <cellStyle name="常规 8 3 2" xfId="1101"/>
    <cellStyle name="常规 8 3 2 2" xfId="1102"/>
    <cellStyle name="常规 8 3 3" xfId="1103"/>
    <cellStyle name="常规 9" xfId="1104"/>
    <cellStyle name="常规 9 2" xfId="1105"/>
    <cellStyle name="常规 9 2 2" xfId="1106"/>
    <cellStyle name="常规 9 2 2 2" xfId="1107"/>
    <cellStyle name="常规 9 2 2 2 2" xfId="1108"/>
    <cellStyle name="常规 9 2 2 3" xfId="1109"/>
    <cellStyle name="常规 9 2 3" xfId="1110"/>
    <cellStyle name="常规 9 2 3 2" xfId="1111"/>
    <cellStyle name="常规 9 2 4" xfId="1112"/>
    <cellStyle name="常规 9 3" xfId="1113"/>
    <cellStyle name="常规 9 3 2" xfId="1114"/>
    <cellStyle name="常规 9 3 2 2" xfId="1115"/>
    <cellStyle name="常规 9 3 3" xfId="1116"/>
    <cellStyle name="好 2 2" xfId="1117"/>
    <cellStyle name="好 2 2 2" xfId="1118"/>
    <cellStyle name="好 2 4" xfId="1119"/>
    <cellStyle name="汇总 2" xfId="1120"/>
    <cellStyle name="汇总 2 2" xfId="1121"/>
    <cellStyle name="汇总 2 2 2" xfId="1122"/>
    <cellStyle name="汇总 2 3" xfId="1123"/>
    <cellStyle name="汇总 2 3 2" xfId="1124"/>
    <cellStyle name="汇总 2 4" xfId="1125"/>
    <cellStyle name="计算 2" xfId="1126"/>
    <cellStyle name="计算 2 2" xfId="1127"/>
    <cellStyle name="计算 2 2 2" xfId="1128"/>
    <cellStyle name="计算 2 3" xfId="1129"/>
    <cellStyle name="检查单元格 2" xfId="1130"/>
    <cellStyle name="检查单元格 2 2" xfId="1131"/>
    <cellStyle name="检查单元格 2 3" xfId="1132"/>
    <cellStyle name="检查单元格 2 3 2" xfId="1133"/>
    <cellStyle name="解释性文本 2" xfId="1134"/>
    <cellStyle name="解释性文本 2 2" xfId="1135"/>
    <cellStyle name="解释性文本 2 2 2" xfId="1136"/>
    <cellStyle name="解释性文本 2 3" xfId="1137"/>
    <cellStyle name="解释性文本 2 3 2" xfId="1138"/>
    <cellStyle name="解释性文本 2 4" xfId="1139"/>
    <cellStyle name="警告文本 2 2" xfId="1140"/>
    <cellStyle name="警告文本 2 2 2" xfId="1141"/>
    <cellStyle name="警告文本 2 3" xfId="1142"/>
    <cellStyle name="警告文本 2 3 2" xfId="1143"/>
    <cellStyle name="样式 1 2" xfId="1144"/>
    <cellStyle name="警告文本 2 4" xfId="1145"/>
    <cellStyle name="链接单元格 2" xfId="1146"/>
    <cellStyle name="链接单元格 2 2" xfId="1147"/>
    <cellStyle name="链接单元格 2 2 2" xfId="1148"/>
    <cellStyle name="链接单元格 2 3" xfId="1149"/>
    <cellStyle name="强调文字颜色 1 2 2" xfId="1150"/>
    <cellStyle name="强调文字颜色 1 2 2 2" xfId="1151"/>
    <cellStyle name="强调文字颜色 1 2 3" xfId="1152"/>
    <cellStyle name="强调文字颜色 1 2 3 2" xfId="1153"/>
    <cellStyle name="强调文字颜色 1 2 4" xfId="1154"/>
    <cellStyle name="强调文字颜色 2 2 2 2" xfId="1155"/>
    <cellStyle name="强调文字颜色 2 2 3" xfId="1156"/>
    <cellStyle name="强调文字颜色 2 2 3 2" xfId="1157"/>
    <cellStyle name="强调文字颜色 2 2 4" xfId="1158"/>
    <cellStyle name="强调文字颜色 3 2" xfId="1159"/>
    <cellStyle name="强调文字颜色 3 2 2 2" xfId="1160"/>
    <cellStyle name="强调文字颜色 3 2 3" xfId="1161"/>
    <cellStyle name="强调文字颜色 3 2 3 2" xfId="1162"/>
    <cellStyle name="强调文字颜色 3 2 4" xfId="1163"/>
    <cellStyle name="强调文字颜色 4 2" xfId="1164"/>
    <cellStyle name="强调文字颜色 4 2 2 2" xfId="1165"/>
    <cellStyle name="强调文字颜色 4 2 3" xfId="1166"/>
    <cellStyle name="强调文字颜色 4 2 3 2" xfId="1167"/>
    <cellStyle name="强调文字颜色 4 2 4" xfId="1168"/>
    <cellStyle name="强调文字颜色 5 2" xfId="1169"/>
    <cellStyle name="强调文字颜色 5 2 2" xfId="1170"/>
    <cellStyle name="强调文字颜色 5 2 2 2" xfId="1171"/>
    <cellStyle name="强调文字颜色 5 2 3" xfId="1172"/>
    <cellStyle name="强调文字颜色 5 2 3 2" xfId="1173"/>
    <cellStyle name="强调文字颜色 5 2 4" xfId="1174"/>
    <cellStyle name="强调文字颜色 6 2" xfId="1175"/>
    <cellStyle name="强调文字颜色 6 2 2" xfId="1176"/>
    <cellStyle name="强调文字颜色 6 2 2 2" xfId="1177"/>
    <cellStyle name="强调文字颜色 6 2 3" xfId="1178"/>
    <cellStyle name="强调文字颜色 6 2 3 2" xfId="1179"/>
    <cellStyle name="强调文字颜色 6 2 4" xfId="1180"/>
    <cellStyle name="适中 2" xfId="1181"/>
    <cellStyle name="适中 2 2" xfId="1182"/>
    <cellStyle name="适中 2 2 2" xfId="1183"/>
    <cellStyle name="适中 2 3" xfId="1184"/>
    <cellStyle name="输出 2" xfId="1185"/>
    <cellStyle name="输出 2 2" xfId="1186"/>
    <cellStyle name="输出 2 3" xfId="1187"/>
    <cellStyle name="样式 1" xfId="1188"/>
    <cellStyle name="样式 1 2 2" xfId="1189"/>
    <cellStyle name="样式 1 2 3" xfId="1190"/>
    <cellStyle name="样式 1 3" xfId="1191"/>
    <cellStyle name="样式 1 3 2" xfId="1192"/>
    <cellStyle name="注释 2 2 2" xfId="1193"/>
    <cellStyle name="注释 2 3" xfId="119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40">
      <selection activeCell="F27" sqref="F27"/>
    </sheetView>
  </sheetViews>
  <sheetFormatPr defaultColWidth="8.625" defaultRowHeight="14.25"/>
  <cols>
    <col min="1" max="1" width="5.50390625" style="0" customWidth="1"/>
    <col min="2" max="2" width="15.625" style="0" customWidth="1"/>
    <col min="3" max="3" width="10.50390625" style="0" customWidth="1"/>
    <col min="4" max="4" width="25.25390625" style="0" customWidth="1"/>
    <col min="5" max="5" width="33.375" style="0" customWidth="1"/>
    <col min="6" max="6" width="13.875" style="0" customWidth="1"/>
    <col min="7" max="7" width="23.125" style="2" customWidth="1"/>
    <col min="8" max="8" width="10.125" style="0" customWidth="1"/>
  </cols>
  <sheetData>
    <row r="1" spans="1:7" ht="23.25" customHeight="1">
      <c r="A1" s="3" t="s">
        <v>0</v>
      </c>
      <c r="B1" s="3"/>
      <c r="C1" s="3"/>
      <c r="D1" s="3"/>
      <c r="E1" s="3"/>
      <c r="F1" s="3"/>
      <c r="G1" s="3"/>
    </row>
    <row r="2" spans="1:7" ht="15.75" customHeight="1">
      <c r="A2" s="4"/>
      <c r="B2" s="4"/>
      <c r="C2" s="4"/>
      <c r="D2" s="4"/>
      <c r="E2" s="4"/>
      <c r="F2" s="4"/>
      <c r="G2" s="5" t="s">
        <v>1</v>
      </c>
    </row>
    <row r="3" spans="1:7" s="1" customFormat="1" ht="23.2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8" t="s">
        <v>8</v>
      </c>
    </row>
    <row r="4" spans="1:7" ht="18.75" customHeight="1">
      <c r="A4" s="11">
        <v>1</v>
      </c>
      <c r="B4" s="12" t="s">
        <v>9</v>
      </c>
      <c r="C4" s="13" t="s">
        <v>10</v>
      </c>
      <c r="D4" s="14" t="s">
        <v>11</v>
      </c>
      <c r="E4" s="13" t="s">
        <v>12</v>
      </c>
      <c r="F4" s="13">
        <v>12</v>
      </c>
      <c r="G4" s="15" t="s">
        <v>13</v>
      </c>
    </row>
    <row r="5" spans="1:7" ht="18.75" customHeight="1">
      <c r="A5" s="11">
        <v>2</v>
      </c>
      <c r="B5" s="16"/>
      <c r="C5" s="17" t="s">
        <v>14</v>
      </c>
      <c r="D5" s="18" t="s">
        <v>15</v>
      </c>
      <c r="E5" s="13" t="s">
        <v>16</v>
      </c>
      <c r="F5" s="13">
        <v>15</v>
      </c>
      <c r="G5" s="15" t="s">
        <v>13</v>
      </c>
    </row>
    <row r="6" spans="1:7" ht="138" customHeight="1">
      <c r="A6" s="11">
        <v>3</v>
      </c>
      <c r="B6" s="16"/>
      <c r="C6" s="13" t="s">
        <v>17</v>
      </c>
      <c r="D6" s="14" t="s">
        <v>18</v>
      </c>
      <c r="E6" s="13" t="s">
        <v>19</v>
      </c>
      <c r="F6" s="13">
        <v>371</v>
      </c>
      <c r="G6" s="15" t="s">
        <v>13</v>
      </c>
    </row>
    <row r="7" spans="1:7" ht="20.25" customHeight="1">
      <c r="A7" s="11">
        <v>4</v>
      </c>
      <c r="B7" s="16"/>
      <c r="C7" s="13" t="s">
        <v>20</v>
      </c>
      <c r="D7" s="14" t="s">
        <v>21</v>
      </c>
      <c r="E7" s="13" t="s">
        <v>22</v>
      </c>
      <c r="F7" s="13">
        <v>65.32</v>
      </c>
      <c r="G7" s="13" t="s">
        <v>23</v>
      </c>
    </row>
    <row r="8" spans="1:7" ht="20.25" customHeight="1">
      <c r="A8" s="19" t="s">
        <v>24</v>
      </c>
      <c r="B8" s="20"/>
      <c r="C8" s="20"/>
      <c r="D8" s="20"/>
      <c r="E8" s="21"/>
      <c r="F8" s="22">
        <f>F4+F5+F6+F7</f>
        <v>463.32</v>
      </c>
      <c r="G8" s="23"/>
    </row>
    <row r="9" spans="1:7" ht="19.5" customHeight="1">
      <c r="A9" s="24">
        <v>5</v>
      </c>
      <c r="B9" s="24" t="s">
        <v>25</v>
      </c>
      <c r="C9" s="13" t="s">
        <v>20</v>
      </c>
      <c r="D9" s="14" t="s">
        <v>21</v>
      </c>
      <c r="E9" s="13" t="s">
        <v>26</v>
      </c>
      <c r="F9" s="13">
        <v>340</v>
      </c>
      <c r="G9" s="25" t="s">
        <v>27</v>
      </c>
    </row>
    <row r="10" spans="1:7" ht="21" customHeight="1">
      <c r="A10" s="19" t="s">
        <v>28</v>
      </c>
      <c r="B10" s="20"/>
      <c r="C10" s="20"/>
      <c r="D10" s="20"/>
      <c r="E10" s="21"/>
      <c r="F10" s="22">
        <f>F9</f>
        <v>340</v>
      </c>
      <c r="G10" s="26"/>
    </row>
    <row r="11" spans="1:7" ht="20.25" customHeight="1">
      <c r="A11" s="11">
        <v>6</v>
      </c>
      <c r="B11" s="27" t="s">
        <v>29</v>
      </c>
      <c r="C11" s="28" t="s">
        <v>14</v>
      </c>
      <c r="D11" s="29" t="s">
        <v>30</v>
      </c>
      <c r="E11" s="28" t="s">
        <v>31</v>
      </c>
      <c r="F11" s="28">
        <v>200</v>
      </c>
      <c r="G11" s="28" t="s">
        <v>32</v>
      </c>
    </row>
    <row r="12" spans="1:7" ht="22.5" customHeight="1">
      <c r="A12" s="19" t="s">
        <v>33</v>
      </c>
      <c r="B12" s="20"/>
      <c r="C12" s="20"/>
      <c r="D12" s="20"/>
      <c r="E12" s="21"/>
      <c r="F12" s="30">
        <f>SUM(F11:F11)</f>
        <v>200</v>
      </c>
      <c r="G12" s="26"/>
    </row>
    <row r="13" spans="1:7" ht="27.75" customHeight="1">
      <c r="A13" s="31">
        <v>7</v>
      </c>
      <c r="B13" s="32" t="s">
        <v>34</v>
      </c>
      <c r="C13" s="32" t="s">
        <v>10</v>
      </c>
      <c r="D13" s="33" t="s">
        <v>35</v>
      </c>
      <c r="E13" s="17" t="s">
        <v>36</v>
      </c>
      <c r="F13" s="15">
        <v>23.7</v>
      </c>
      <c r="G13" s="15" t="s">
        <v>37</v>
      </c>
    </row>
    <row r="14" spans="1:7" ht="18" customHeight="1">
      <c r="A14" s="31">
        <v>8</v>
      </c>
      <c r="B14" s="34"/>
      <c r="C14" s="34"/>
      <c r="D14" s="33" t="s">
        <v>38</v>
      </c>
      <c r="E14" s="15" t="s">
        <v>39</v>
      </c>
      <c r="F14" s="15">
        <v>34.83</v>
      </c>
      <c r="G14" s="15" t="s">
        <v>13</v>
      </c>
    </row>
    <row r="15" spans="1:7" ht="18" customHeight="1">
      <c r="A15" s="31">
        <v>9</v>
      </c>
      <c r="B15" s="34"/>
      <c r="C15" s="34"/>
      <c r="D15" s="35" t="s">
        <v>40</v>
      </c>
      <c r="E15" s="13" t="s">
        <v>41</v>
      </c>
      <c r="F15" s="13">
        <v>31.2</v>
      </c>
      <c r="G15" s="15" t="s">
        <v>13</v>
      </c>
    </row>
    <row r="16" spans="1:7" ht="18" customHeight="1">
      <c r="A16" s="31"/>
      <c r="B16" s="34"/>
      <c r="C16" s="36"/>
      <c r="D16" s="37" t="s">
        <v>42</v>
      </c>
      <c r="E16" s="38"/>
      <c r="F16" s="13">
        <f>SUM(F13:F15)</f>
        <v>89.73</v>
      </c>
      <c r="G16" s="15"/>
    </row>
    <row r="17" spans="1:7" ht="18" customHeight="1">
      <c r="A17" s="31">
        <v>10</v>
      </c>
      <c r="B17" s="34"/>
      <c r="C17" s="39" t="s">
        <v>14</v>
      </c>
      <c r="D17" s="33" t="s">
        <v>43</v>
      </c>
      <c r="E17" s="15" t="s">
        <v>44</v>
      </c>
      <c r="F17" s="15">
        <v>8</v>
      </c>
      <c r="G17" s="15" t="s">
        <v>13</v>
      </c>
    </row>
    <row r="18" spans="1:7" ht="18" customHeight="1">
      <c r="A18" s="31">
        <v>11</v>
      </c>
      <c r="B18" s="34"/>
      <c r="C18" s="40"/>
      <c r="D18" s="35" t="s">
        <v>45</v>
      </c>
      <c r="E18" s="13" t="s">
        <v>46</v>
      </c>
      <c r="F18" s="13">
        <v>18</v>
      </c>
      <c r="G18" s="15" t="s">
        <v>13</v>
      </c>
    </row>
    <row r="19" spans="1:7" ht="15">
      <c r="A19" s="31">
        <v>12</v>
      </c>
      <c r="B19" s="34"/>
      <c r="C19" s="40"/>
      <c r="D19" s="33" t="s">
        <v>47</v>
      </c>
      <c r="E19" s="15" t="s">
        <v>48</v>
      </c>
      <c r="F19" s="15">
        <v>14.1</v>
      </c>
      <c r="G19" s="15" t="s">
        <v>13</v>
      </c>
    </row>
    <row r="20" spans="1:7" ht="25.5">
      <c r="A20" s="31">
        <v>13</v>
      </c>
      <c r="B20" s="34"/>
      <c r="C20" s="40"/>
      <c r="D20" s="33" t="s">
        <v>47</v>
      </c>
      <c r="E20" s="15" t="s">
        <v>49</v>
      </c>
      <c r="F20" s="15">
        <v>40</v>
      </c>
      <c r="G20" s="15" t="s">
        <v>50</v>
      </c>
    </row>
    <row r="21" spans="1:7" ht="25.5">
      <c r="A21" s="31">
        <v>14</v>
      </c>
      <c r="B21" s="34"/>
      <c r="C21" s="40"/>
      <c r="D21" s="33" t="s">
        <v>47</v>
      </c>
      <c r="E21" s="15" t="s">
        <v>51</v>
      </c>
      <c r="F21" s="15">
        <v>40</v>
      </c>
      <c r="G21" s="15" t="s">
        <v>52</v>
      </c>
    </row>
    <row r="22" spans="1:7" ht="20.25" customHeight="1">
      <c r="A22" s="31">
        <v>15</v>
      </c>
      <c r="B22" s="34"/>
      <c r="C22" s="40"/>
      <c r="D22" s="33" t="s">
        <v>15</v>
      </c>
      <c r="E22" s="15" t="s">
        <v>53</v>
      </c>
      <c r="F22" s="15">
        <v>20</v>
      </c>
      <c r="G22" s="15" t="s">
        <v>13</v>
      </c>
    </row>
    <row r="23" spans="1:7" ht="20.25" customHeight="1">
      <c r="A23" s="31">
        <v>16</v>
      </c>
      <c r="B23" s="34"/>
      <c r="C23" s="40"/>
      <c r="D23" s="33" t="s">
        <v>15</v>
      </c>
      <c r="E23" s="15" t="s">
        <v>54</v>
      </c>
      <c r="F23" s="15">
        <v>25</v>
      </c>
      <c r="G23" s="15" t="s">
        <v>13</v>
      </c>
    </row>
    <row r="24" spans="1:7" ht="20.25" customHeight="1">
      <c r="A24" s="31">
        <v>17</v>
      </c>
      <c r="B24" s="34"/>
      <c r="C24" s="40"/>
      <c r="D24" s="33" t="s">
        <v>30</v>
      </c>
      <c r="E24" s="15" t="s">
        <v>55</v>
      </c>
      <c r="F24" s="15">
        <v>55</v>
      </c>
      <c r="G24" s="15" t="s">
        <v>13</v>
      </c>
    </row>
    <row r="25" spans="1:7" ht="15">
      <c r="A25" s="31">
        <v>18</v>
      </c>
      <c r="B25" s="34"/>
      <c r="C25" s="40"/>
      <c r="D25" s="33" t="s">
        <v>30</v>
      </c>
      <c r="E25" s="15" t="s">
        <v>56</v>
      </c>
      <c r="F25" s="15">
        <v>35</v>
      </c>
      <c r="G25" s="15" t="s">
        <v>13</v>
      </c>
    </row>
    <row r="26" spans="1:7" ht="16.5" customHeight="1">
      <c r="A26" s="31"/>
      <c r="B26" s="34"/>
      <c r="C26" s="41"/>
      <c r="D26" s="42" t="s">
        <v>42</v>
      </c>
      <c r="E26" s="43"/>
      <c r="F26" s="15">
        <f>SUM(F17:F25)</f>
        <v>255.1</v>
      </c>
      <c r="G26" s="15"/>
    </row>
    <row r="27" spans="1:7" ht="20.25" customHeight="1">
      <c r="A27" s="31">
        <v>19</v>
      </c>
      <c r="B27" s="34"/>
      <c r="C27" s="32" t="s">
        <v>57</v>
      </c>
      <c r="D27" s="33" t="s">
        <v>58</v>
      </c>
      <c r="E27" s="15" t="s">
        <v>59</v>
      </c>
      <c r="F27" s="15">
        <v>47.8</v>
      </c>
      <c r="G27" s="15" t="s">
        <v>13</v>
      </c>
    </row>
    <row r="28" spans="1:7" ht="20.25" customHeight="1">
      <c r="A28" s="31">
        <v>20</v>
      </c>
      <c r="B28" s="34"/>
      <c r="C28" s="34"/>
      <c r="D28" s="33" t="s">
        <v>60</v>
      </c>
      <c r="E28" s="15" t="s">
        <v>61</v>
      </c>
      <c r="F28" s="15">
        <v>20</v>
      </c>
      <c r="G28" s="15" t="s">
        <v>13</v>
      </c>
    </row>
    <row r="29" spans="1:7" ht="20.25" customHeight="1">
      <c r="A29" s="31">
        <v>21</v>
      </c>
      <c r="B29" s="34"/>
      <c r="C29" s="34"/>
      <c r="D29" s="33" t="s">
        <v>62</v>
      </c>
      <c r="E29" s="15" t="s">
        <v>63</v>
      </c>
      <c r="F29" s="15">
        <v>30.9</v>
      </c>
      <c r="G29" s="15" t="s">
        <v>13</v>
      </c>
    </row>
    <row r="30" spans="1:7" ht="20.25" customHeight="1">
      <c r="A30" s="31">
        <v>22</v>
      </c>
      <c r="B30" s="34"/>
      <c r="C30" s="34"/>
      <c r="D30" s="33" t="s">
        <v>64</v>
      </c>
      <c r="E30" s="15" t="s">
        <v>65</v>
      </c>
      <c r="F30" s="15">
        <v>48</v>
      </c>
      <c r="G30" s="15" t="s">
        <v>13</v>
      </c>
    </row>
    <row r="31" spans="1:7" ht="20.25" customHeight="1">
      <c r="A31" s="31">
        <v>23</v>
      </c>
      <c r="B31" s="34"/>
      <c r="C31" s="34"/>
      <c r="D31" s="33" t="s">
        <v>58</v>
      </c>
      <c r="E31" s="15" t="s">
        <v>66</v>
      </c>
      <c r="F31" s="15">
        <v>42</v>
      </c>
      <c r="G31" s="15" t="s">
        <v>13</v>
      </c>
    </row>
    <row r="32" spans="1:7" ht="20.25" customHeight="1">
      <c r="A32" s="31"/>
      <c r="B32" s="34"/>
      <c r="C32" s="36"/>
      <c r="D32" s="42" t="s">
        <v>42</v>
      </c>
      <c r="E32" s="43"/>
      <c r="F32" s="15">
        <f>SUM(F27:F31)</f>
        <v>188.7</v>
      </c>
      <c r="G32" s="15"/>
    </row>
    <row r="33" spans="1:7" ht="30" customHeight="1">
      <c r="A33" s="31">
        <v>24</v>
      </c>
      <c r="B33" s="34"/>
      <c r="C33" s="13" t="s">
        <v>20</v>
      </c>
      <c r="D33" s="14" t="s">
        <v>21</v>
      </c>
      <c r="E33" s="15" t="s">
        <v>67</v>
      </c>
      <c r="F33" s="15">
        <v>300</v>
      </c>
      <c r="G33" s="13" t="s">
        <v>68</v>
      </c>
    </row>
    <row r="34" spans="1:7" ht="22.5" customHeight="1">
      <c r="A34" s="19" t="s">
        <v>69</v>
      </c>
      <c r="B34" s="20"/>
      <c r="C34" s="20"/>
      <c r="D34" s="20"/>
      <c r="E34" s="21"/>
      <c r="F34" s="44">
        <f>F16+F26+F32+F33</f>
        <v>833.53</v>
      </c>
      <c r="G34" s="26"/>
    </row>
    <row r="35" spans="1:7" ht="25.5">
      <c r="A35" s="45">
        <v>25</v>
      </c>
      <c r="B35" s="28" t="s">
        <v>70</v>
      </c>
      <c r="C35" s="46" t="s">
        <v>10</v>
      </c>
      <c r="D35" s="29" t="s">
        <v>71</v>
      </c>
      <c r="E35" s="28" t="s">
        <v>72</v>
      </c>
      <c r="F35" s="28">
        <v>31.01</v>
      </c>
      <c r="G35" s="15" t="s">
        <v>13</v>
      </c>
    </row>
    <row r="36" spans="1:7" ht="15">
      <c r="A36" s="45">
        <v>26</v>
      </c>
      <c r="B36" s="28"/>
      <c r="C36" s="47" t="s">
        <v>57</v>
      </c>
      <c r="D36" s="33" t="s">
        <v>64</v>
      </c>
      <c r="E36" s="15" t="s">
        <v>73</v>
      </c>
      <c r="F36" s="15">
        <v>33.68</v>
      </c>
      <c r="G36" s="15" t="s">
        <v>32</v>
      </c>
    </row>
    <row r="37" spans="1:7" ht="18.75" customHeight="1">
      <c r="A37" s="45">
        <v>27</v>
      </c>
      <c r="B37" s="28"/>
      <c r="C37" s="48"/>
      <c r="D37" s="33" t="s">
        <v>62</v>
      </c>
      <c r="E37" s="15" t="s">
        <v>74</v>
      </c>
      <c r="F37" s="15">
        <v>9.24</v>
      </c>
      <c r="G37" s="15" t="s">
        <v>13</v>
      </c>
    </row>
    <row r="38" spans="1:7" ht="16.5" customHeight="1">
      <c r="A38" s="45"/>
      <c r="B38" s="28"/>
      <c r="C38" s="48"/>
      <c r="D38" s="42" t="s">
        <v>42</v>
      </c>
      <c r="E38" s="43"/>
      <c r="F38" s="15">
        <f>SUM(F36:F37)</f>
        <v>42.92</v>
      </c>
      <c r="G38" s="15"/>
    </row>
    <row r="39" spans="1:7" ht="15">
      <c r="A39" s="45">
        <v>28</v>
      </c>
      <c r="B39" s="28"/>
      <c r="C39" s="49" t="s">
        <v>14</v>
      </c>
      <c r="D39" s="33" t="s">
        <v>75</v>
      </c>
      <c r="E39" s="15" t="s">
        <v>76</v>
      </c>
      <c r="F39" s="15">
        <v>83.74</v>
      </c>
      <c r="G39" s="15" t="s">
        <v>13</v>
      </c>
    </row>
    <row r="40" spans="1:7" ht="25.5">
      <c r="A40" s="45">
        <v>29</v>
      </c>
      <c r="B40" s="28"/>
      <c r="C40" s="50"/>
      <c r="D40" s="33" t="s">
        <v>77</v>
      </c>
      <c r="E40" s="15" t="s">
        <v>78</v>
      </c>
      <c r="F40" s="15">
        <v>112</v>
      </c>
      <c r="G40" s="15" t="s">
        <v>79</v>
      </c>
    </row>
    <row r="41" spans="1:7" ht="15">
      <c r="A41" s="45">
        <v>30</v>
      </c>
      <c r="B41" s="28"/>
      <c r="C41" s="50"/>
      <c r="D41" s="33" t="s">
        <v>80</v>
      </c>
      <c r="E41" s="15" t="s">
        <v>81</v>
      </c>
      <c r="F41" s="15">
        <v>16.31</v>
      </c>
      <c r="G41" s="15" t="s">
        <v>13</v>
      </c>
    </row>
    <row r="42" spans="1:7" ht="25.5">
      <c r="A42" s="45">
        <v>31</v>
      </c>
      <c r="B42" s="28"/>
      <c r="C42" s="50"/>
      <c r="D42" s="33" t="s">
        <v>47</v>
      </c>
      <c r="E42" s="15" t="s">
        <v>82</v>
      </c>
      <c r="F42" s="15">
        <v>30</v>
      </c>
      <c r="G42" s="15" t="s">
        <v>83</v>
      </c>
    </row>
    <row r="43" spans="1:7" ht="18" customHeight="1">
      <c r="A43" s="45"/>
      <c r="B43" s="28"/>
      <c r="C43" s="51"/>
      <c r="D43" s="42" t="s">
        <v>42</v>
      </c>
      <c r="E43" s="43"/>
      <c r="F43" s="15">
        <f>SUM(F39:F42)</f>
        <v>242.05</v>
      </c>
      <c r="G43" s="15"/>
    </row>
    <row r="44" spans="1:7" ht="18.75" customHeight="1">
      <c r="A44" s="19" t="s">
        <v>84</v>
      </c>
      <c r="B44" s="20"/>
      <c r="C44" s="20"/>
      <c r="D44" s="20"/>
      <c r="E44" s="21"/>
      <c r="F44" s="22">
        <f>F35+F38+F43</f>
        <v>315.98</v>
      </c>
      <c r="G44" s="26"/>
    </row>
    <row r="45" spans="1:7" ht="21" customHeight="1">
      <c r="A45" s="52" t="s">
        <v>85</v>
      </c>
      <c r="B45" s="52"/>
      <c r="C45" s="52"/>
      <c r="D45" s="52"/>
      <c r="E45" s="52"/>
      <c r="F45" s="52">
        <f>F8+F10+F12+F34+F44</f>
        <v>2152.83</v>
      </c>
      <c r="G45" s="53"/>
    </row>
    <row r="46" ht="26.25" customHeight="1">
      <c r="A46" s="54" t="s">
        <v>86</v>
      </c>
    </row>
  </sheetData>
  <sheetProtection/>
  <mergeCells count="20">
    <mergeCell ref="A1:G1"/>
    <mergeCell ref="A8:E8"/>
    <mergeCell ref="A10:E10"/>
    <mergeCell ref="A12:E12"/>
    <mergeCell ref="D16:E16"/>
    <mergeCell ref="D26:E26"/>
    <mergeCell ref="D32:E32"/>
    <mergeCell ref="A34:E34"/>
    <mergeCell ref="D38:E38"/>
    <mergeCell ref="D43:E43"/>
    <mergeCell ref="A44:E44"/>
    <mergeCell ref="A45:E45"/>
    <mergeCell ref="B4:B7"/>
    <mergeCell ref="B13:B33"/>
    <mergeCell ref="B35:B43"/>
    <mergeCell ref="C13:C16"/>
    <mergeCell ref="C17:C26"/>
    <mergeCell ref="C27:C32"/>
    <mergeCell ref="C36:C38"/>
    <mergeCell ref="C39:C43"/>
  </mergeCells>
  <printOptions/>
  <pageMargins left="0.5118110236220472" right="0.4330708661417323" top="0.37" bottom="0.3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小青哇</cp:lastModifiedBy>
  <cp:lastPrinted>2019-11-26T06:51:15Z</cp:lastPrinted>
  <dcterms:created xsi:type="dcterms:W3CDTF">2018-03-14T00:46:27Z</dcterms:created>
  <dcterms:modified xsi:type="dcterms:W3CDTF">2019-12-25T03:50:59Z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